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3"/>
  </bookViews>
  <sheets>
    <sheet name="目录" sheetId="9" r:id="rId1"/>
    <sheet name="表一" sheetId="1" r:id="rId2"/>
    <sheet name="表二" sheetId="2" r:id="rId3"/>
    <sheet name="表三" sheetId="3" r:id="rId4"/>
    <sheet name="表四" sheetId="7" r:id="rId5"/>
    <sheet name="表五" sheetId="8" r:id="rId6"/>
    <sheet name="表六" sheetId="4" r:id="rId7"/>
    <sheet name="表七" sheetId="5" r:id="rId8"/>
    <sheet name="表八" sheetId="6"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 name="表十九" sheetId="20" r:id="rId20"/>
    <sheet name="表二十" sheetId="21" r:id="rId21"/>
    <sheet name="表二十一" sheetId="22" r:id="rId22"/>
    <sheet name="表二十二" sheetId="23" r:id="rId23"/>
  </sheets>
  <calcPr calcId="144525"/>
</workbook>
</file>

<file path=xl/sharedStrings.xml><?xml version="1.0" encoding="utf-8"?>
<sst xmlns="http://schemas.openxmlformats.org/spreadsheetml/2006/main" count="1306" uniqueCount="954">
  <si>
    <t>目           录</t>
  </si>
  <si>
    <t>表一：</t>
  </si>
  <si>
    <t>2022年长沙市开福区一般公共预算收入表</t>
  </si>
  <si>
    <t>表二：</t>
  </si>
  <si>
    <t>2022年长沙市开福区一般公共预算支出表</t>
  </si>
  <si>
    <t>表三：</t>
  </si>
  <si>
    <t>2022年长沙市开福区本级一般公共预算支出明细表</t>
  </si>
  <si>
    <t>表四：</t>
  </si>
  <si>
    <t>2022年长沙市开福区政府性基金收入预算表</t>
  </si>
  <si>
    <t>表五：</t>
  </si>
  <si>
    <t>2022年长沙市开福区政府性基金支出预算表</t>
  </si>
  <si>
    <t>表六：</t>
  </si>
  <si>
    <t>2022年长沙市开福区国有资本经营收入预算表</t>
  </si>
  <si>
    <t>表七：</t>
  </si>
  <si>
    <t>2022年长沙市开福区国有资本经营支出预算表</t>
  </si>
  <si>
    <t>表八：</t>
  </si>
  <si>
    <t>2022年长沙市开福区社会保险基金收入预算表</t>
  </si>
  <si>
    <t>表九：</t>
  </si>
  <si>
    <t>2022年长沙市开福区社会保险基金支出预算表</t>
  </si>
  <si>
    <t>表十：</t>
  </si>
  <si>
    <t>2022年长沙市开福区一般公共预算税收返还和转移支付预算情况表</t>
  </si>
  <si>
    <t>表十一：</t>
  </si>
  <si>
    <t>2022年长沙市开福区政府性基金转移支付预算情况表</t>
  </si>
  <si>
    <t>表十二：</t>
  </si>
  <si>
    <t>2022年长沙市开福区一般公共预算基本支出预算表</t>
  </si>
  <si>
    <t>表十三：</t>
  </si>
  <si>
    <t>2022年长沙市开福区“三公”经费支出预算表</t>
  </si>
  <si>
    <t>表十四：</t>
  </si>
  <si>
    <t>2022年长沙市开福区政府一般债务限额和余额情况表</t>
  </si>
  <si>
    <t>表十五：</t>
  </si>
  <si>
    <t>2022年长沙市开福区政府专项债务限额和余额情况表</t>
  </si>
  <si>
    <t>表十六：</t>
  </si>
  <si>
    <t>2022年长沙市开福区政府性基金本级支出预算表</t>
  </si>
  <si>
    <t>表十七：</t>
  </si>
  <si>
    <t>2022年长沙市开福区一般公共预算对下税收返还和转移支付预算分项目表</t>
  </si>
  <si>
    <t>表十八：</t>
  </si>
  <si>
    <t>2022年长沙市开福区一般公共预算对下税收返还和转移支付预算分地区表</t>
  </si>
  <si>
    <t>表十九：</t>
  </si>
  <si>
    <t>2022年长沙市开福区本级政府性基金支出预算表</t>
  </si>
  <si>
    <t>表二十：</t>
  </si>
  <si>
    <t>2022年长沙市开福区本级国有资本经营支出预算表</t>
  </si>
  <si>
    <t>表二十一：</t>
  </si>
  <si>
    <t>2022年长沙市开福区国有资本经营预算对下转移支付支出预算表</t>
  </si>
  <si>
    <t>表二十二：</t>
  </si>
  <si>
    <t>2022年长沙市开福区一般公共预算本级基本支出预算表</t>
  </si>
  <si>
    <t>表一</t>
  </si>
  <si>
    <t>单位：万元</t>
  </si>
  <si>
    <t>项目</t>
  </si>
  <si>
    <t>预算数</t>
  </si>
  <si>
    <t>本级收入合计</t>
  </si>
  <si>
    <t>一、税收收入</t>
  </si>
  <si>
    <t>增值税</t>
  </si>
  <si>
    <t>营业税</t>
  </si>
  <si>
    <t>企业所得税</t>
  </si>
  <si>
    <t>企业所得税退税</t>
  </si>
  <si>
    <t>个人所得税</t>
  </si>
  <si>
    <t>资源税</t>
  </si>
  <si>
    <t>城市维护建设税</t>
  </si>
  <si>
    <t>房产税</t>
  </si>
  <si>
    <t>印花税</t>
  </si>
  <si>
    <t>城镇土地使用税</t>
  </si>
  <si>
    <t>土地增值税</t>
  </si>
  <si>
    <t>车船税</t>
  </si>
  <si>
    <t>耕地占用税</t>
  </si>
  <si>
    <t>契税</t>
  </si>
  <si>
    <t>烟叶税</t>
  </si>
  <si>
    <t>其他税收收入</t>
  </si>
  <si>
    <t>二、非税收入</t>
  </si>
  <si>
    <t>专项收入</t>
  </si>
  <si>
    <t>行政事业性收费收入</t>
  </si>
  <si>
    <t>罚没收入</t>
  </si>
  <si>
    <t>国有资本经营收入</t>
  </si>
  <si>
    <t>国有资源（资产）有偿使用收入</t>
  </si>
  <si>
    <t>捐赠收入</t>
  </si>
  <si>
    <t>其他收入</t>
  </si>
  <si>
    <t>上级补助收入</t>
  </si>
  <si>
    <t>下级上解收入</t>
  </si>
  <si>
    <t>调入资金</t>
  </si>
  <si>
    <r>
      <rPr>
        <sz val="11"/>
        <color theme="1"/>
        <rFont val="Tahoma"/>
        <charset val="134"/>
      </rPr>
      <t xml:space="preserve">    </t>
    </r>
    <r>
      <rPr>
        <sz val="11"/>
        <color theme="1"/>
        <rFont val="宋体"/>
        <charset val="134"/>
      </rPr>
      <t>从国有资本经营预算调入</t>
    </r>
  </si>
  <si>
    <r>
      <rPr>
        <sz val="11"/>
        <color theme="1"/>
        <rFont val="宋体"/>
        <charset val="134"/>
      </rPr>
      <t xml:space="preserve"> </t>
    </r>
    <r>
      <rPr>
        <sz val="11"/>
        <color theme="1"/>
        <rFont val="宋体"/>
        <charset val="134"/>
      </rPr>
      <t xml:space="preserve"> </t>
    </r>
    <r>
      <rPr>
        <sz val="11"/>
        <color theme="1"/>
        <rFont val="宋体"/>
        <charset val="134"/>
      </rPr>
      <t>调入预算稳定调节基金</t>
    </r>
  </si>
  <si>
    <t>上年结余收入</t>
  </si>
  <si>
    <t>收入合计</t>
  </si>
  <si>
    <t>备注：当此表数据为0或空时，即无相关收支情况。</t>
  </si>
  <si>
    <t>表二</t>
  </si>
  <si>
    <t>本级支出合计</t>
  </si>
  <si>
    <t>一般公共服务支出</t>
  </si>
  <si>
    <t>国防支出</t>
  </si>
  <si>
    <t>公共安全支出</t>
  </si>
  <si>
    <t>教育支出</t>
  </si>
  <si>
    <t>科学技术支出</t>
  </si>
  <si>
    <t>文化体育与传媒支出</t>
  </si>
  <si>
    <t>社会保障和就业支出</t>
  </si>
  <si>
    <t>卫生健康支出</t>
  </si>
  <si>
    <t>节能环保支出</t>
  </si>
  <si>
    <t>城乡社区支出</t>
  </si>
  <si>
    <t>农林水支出</t>
  </si>
  <si>
    <t>交通运输支出</t>
  </si>
  <si>
    <t>资源勘探工业信息等支出</t>
  </si>
  <si>
    <t>商业服务业支出</t>
  </si>
  <si>
    <t>住房保障支出</t>
  </si>
  <si>
    <t>灾害防治及应急管理支出</t>
  </si>
  <si>
    <t>债务付息支出</t>
  </si>
  <si>
    <t>其他支出</t>
  </si>
  <si>
    <t>上解上级支出</t>
  </si>
  <si>
    <t>调出资金</t>
  </si>
  <si>
    <t>安排预算稳定调节基金</t>
  </si>
  <si>
    <t>年终结余</t>
  </si>
  <si>
    <t>结转</t>
  </si>
  <si>
    <t>净结余</t>
  </si>
  <si>
    <t>支出总计</t>
  </si>
  <si>
    <t>表三</t>
  </si>
  <si>
    <t>科目</t>
  </si>
  <si>
    <t>项            目</t>
  </si>
  <si>
    <t>201</t>
  </si>
  <si>
    <t xml:space="preserve">  20101</t>
  </si>
  <si>
    <t xml:space="preserve">  人大事务</t>
  </si>
  <si>
    <t xml:space="preserve">    2010101</t>
  </si>
  <si>
    <t xml:space="preserve">    行政运行</t>
  </si>
  <si>
    <t xml:space="preserve">    2010102</t>
  </si>
  <si>
    <t xml:space="preserve">    一般行政管理事务</t>
  </si>
  <si>
    <t xml:space="preserve">  20102</t>
  </si>
  <si>
    <t xml:space="preserve">  政协事务</t>
  </si>
  <si>
    <t xml:space="preserve">    2010201</t>
  </si>
  <si>
    <t xml:space="preserve">    2010202</t>
  </si>
  <si>
    <t xml:space="preserve">    2010203</t>
  </si>
  <si>
    <t xml:space="preserve">    机关服务</t>
  </si>
  <si>
    <t xml:space="preserve">  20103</t>
  </si>
  <si>
    <t xml:space="preserve">  政府办公厅（室）及相关机构事务</t>
  </si>
  <si>
    <t xml:space="preserve">    2010301</t>
  </si>
  <si>
    <t xml:space="preserve">    2010302</t>
  </si>
  <si>
    <t xml:space="preserve">    2010306</t>
  </si>
  <si>
    <t xml:space="preserve">    政务公开审批</t>
  </si>
  <si>
    <t xml:space="preserve">    2010308</t>
  </si>
  <si>
    <t xml:space="preserve">    信访事务</t>
  </si>
  <si>
    <t xml:space="preserve">  20104</t>
  </si>
  <si>
    <t xml:space="preserve">  发展与改革事务</t>
  </si>
  <si>
    <t xml:space="preserve">    2010401</t>
  </si>
  <si>
    <t xml:space="preserve">    2010402</t>
  </si>
  <si>
    <t xml:space="preserve">  20105</t>
  </si>
  <si>
    <t xml:space="preserve">  统计信息事务</t>
  </si>
  <si>
    <t xml:space="preserve">    2010501</t>
  </si>
  <si>
    <t xml:space="preserve">    2010505</t>
  </si>
  <si>
    <t xml:space="preserve">    专项统计业务</t>
  </si>
  <si>
    <t xml:space="preserve">    2010508</t>
  </si>
  <si>
    <t xml:space="preserve">    统计抽样调查</t>
  </si>
  <si>
    <t xml:space="preserve">  20106</t>
  </si>
  <si>
    <t xml:space="preserve">  财政事务</t>
  </si>
  <si>
    <t xml:space="preserve">    2010601</t>
  </si>
  <si>
    <t xml:space="preserve">    2010602</t>
  </si>
  <si>
    <t xml:space="preserve">  20107</t>
  </si>
  <si>
    <t xml:space="preserve">  税收事务</t>
  </si>
  <si>
    <t xml:space="preserve">    2010701</t>
  </si>
  <si>
    <t xml:space="preserve">  20108</t>
  </si>
  <si>
    <t xml:space="preserve">  审计事务</t>
  </si>
  <si>
    <t xml:space="preserve">    2010801</t>
  </si>
  <si>
    <t xml:space="preserve">    2010802</t>
  </si>
  <si>
    <t xml:space="preserve">  20111</t>
  </si>
  <si>
    <t xml:space="preserve">  纪检监察事务</t>
  </si>
  <si>
    <t xml:space="preserve">    2011101</t>
  </si>
  <si>
    <t xml:space="preserve">    2011102</t>
  </si>
  <si>
    <t xml:space="preserve">  20113</t>
  </si>
  <si>
    <t xml:space="preserve">  商贸事务</t>
  </si>
  <si>
    <t xml:space="preserve">    2011301</t>
  </si>
  <si>
    <t xml:space="preserve">    2011302</t>
  </si>
  <si>
    <t xml:space="preserve">    2011308</t>
  </si>
  <si>
    <t xml:space="preserve">    招商引资</t>
  </si>
  <si>
    <t xml:space="preserve">  20123</t>
  </si>
  <si>
    <t xml:space="preserve">  民族事务</t>
  </si>
  <si>
    <t xml:space="preserve">    2012301</t>
  </si>
  <si>
    <t xml:space="preserve">    2012302</t>
  </si>
  <si>
    <t xml:space="preserve">  20125</t>
  </si>
  <si>
    <t xml:space="preserve">  港澳台事务</t>
  </si>
  <si>
    <t xml:space="preserve">    2012502</t>
  </si>
  <si>
    <t xml:space="preserve">  20126</t>
  </si>
  <si>
    <t xml:space="preserve">  档案事务</t>
  </si>
  <si>
    <t xml:space="preserve">    2012601</t>
  </si>
  <si>
    <t xml:space="preserve">    2012602</t>
  </si>
  <si>
    <t xml:space="preserve">  20128</t>
  </si>
  <si>
    <t xml:space="preserve">  民主党派及工商联事务</t>
  </si>
  <si>
    <t xml:space="preserve">    2012801</t>
  </si>
  <si>
    <t xml:space="preserve">    2012802</t>
  </si>
  <si>
    <t xml:space="preserve">  20129</t>
  </si>
  <si>
    <t xml:space="preserve">  群众团体事务</t>
  </si>
  <si>
    <t xml:space="preserve">    2012901</t>
  </si>
  <si>
    <t xml:space="preserve">  20131</t>
  </si>
  <si>
    <t xml:space="preserve">  党委办公厅（室）及相关机构事务</t>
  </si>
  <si>
    <t xml:space="preserve">    2013101</t>
  </si>
  <si>
    <t xml:space="preserve">    2013102</t>
  </si>
  <si>
    <t xml:space="preserve">  20132</t>
  </si>
  <si>
    <t xml:space="preserve">  组织事务</t>
  </si>
  <si>
    <t xml:space="preserve">    2013201</t>
  </si>
  <si>
    <t xml:space="preserve">    2013202</t>
  </si>
  <si>
    <t xml:space="preserve">  20133</t>
  </si>
  <si>
    <t xml:space="preserve">  宣传事务</t>
  </si>
  <si>
    <t xml:space="preserve">    2013301</t>
  </si>
  <si>
    <t xml:space="preserve">  20134</t>
  </si>
  <si>
    <t xml:space="preserve">  统战事务</t>
  </si>
  <si>
    <t xml:space="preserve">    2013401</t>
  </si>
  <si>
    <t xml:space="preserve">    2013402</t>
  </si>
  <si>
    <t xml:space="preserve">    2013404</t>
  </si>
  <si>
    <t xml:space="preserve">    宗教事务</t>
  </si>
  <si>
    <t xml:space="preserve">    2013405</t>
  </si>
  <si>
    <t xml:space="preserve">    华侨事务</t>
  </si>
  <si>
    <t xml:space="preserve">  20136</t>
  </si>
  <si>
    <t xml:space="preserve">  其他共产党事务支出</t>
  </si>
  <si>
    <t xml:space="preserve">    2013601</t>
  </si>
  <si>
    <t xml:space="preserve">    2013602</t>
  </si>
  <si>
    <t xml:space="preserve">  20137</t>
  </si>
  <si>
    <t xml:space="preserve">  网信事务</t>
  </si>
  <si>
    <t xml:space="preserve">    2013701</t>
  </si>
  <si>
    <t xml:space="preserve">    2013702</t>
  </si>
  <si>
    <t xml:space="preserve">  20138</t>
  </si>
  <si>
    <t xml:space="preserve">  市场监督管理事务</t>
  </si>
  <si>
    <t xml:space="preserve">    2013801</t>
  </si>
  <si>
    <t xml:space="preserve">    2013802</t>
  </si>
  <si>
    <t xml:space="preserve">    2013804</t>
  </si>
  <si>
    <t xml:space="preserve">    市场主体管理</t>
  </si>
  <si>
    <t xml:space="preserve">    2013805</t>
  </si>
  <si>
    <t xml:space="preserve">    市场秩序执法</t>
  </si>
  <si>
    <t xml:space="preserve">  20199</t>
  </si>
  <si>
    <t xml:space="preserve">  其他一般公共服务支出</t>
  </si>
  <si>
    <t xml:space="preserve">    2019999</t>
  </si>
  <si>
    <t xml:space="preserve">    其他一般公共服务支出</t>
  </si>
  <si>
    <t>203</t>
  </si>
  <si>
    <t xml:space="preserve">  20306</t>
  </si>
  <si>
    <t xml:space="preserve">  国防动员</t>
  </si>
  <si>
    <t xml:space="preserve">    2030603</t>
  </si>
  <si>
    <t xml:space="preserve">    人民防空</t>
  </si>
  <si>
    <t xml:space="preserve">  20399</t>
  </si>
  <si>
    <t xml:space="preserve">  其他国防支出</t>
  </si>
  <si>
    <t xml:space="preserve">    2039999</t>
  </si>
  <si>
    <t xml:space="preserve">    其他国防支出</t>
  </si>
  <si>
    <t>204</t>
  </si>
  <si>
    <t xml:space="preserve">  20401</t>
  </si>
  <si>
    <t xml:space="preserve">  武装警察部队</t>
  </si>
  <si>
    <t xml:space="preserve">    2040101</t>
  </si>
  <si>
    <t xml:space="preserve">    武装警察部队</t>
  </si>
  <si>
    <t xml:space="preserve">  20402</t>
  </si>
  <si>
    <t xml:space="preserve">  公安</t>
  </si>
  <si>
    <t xml:space="preserve">    2040202</t>
  </si>
  <si>
    <t xml:space="preserve">    2040299</t>
  </si>
  <si>
    <t xml:space="preserve">    其他公安支出</t>
  </si>
  <si>
    <t xml:space="preserve">  20404</t>
  </si>
  <si>
    <t xml:space="preserve">  检察</t>
  </si>
  <si>
    <t xml:space="preserve">    2040401</t>
  </si>
  <si>
    <t xml:space="preserve">  20405</t>
  </si>
  <si>
    <t xml:space="preserve">  法院</t>
  </si>
  <si>
    <t xml:space="preserve">    2040501</t>
  </si>
  <si>
    <t xml:space="preserve">    2040599</t>
  </si>
  <si>
    <t xml:space="preserve">    其他法院支出</t>
  </si>
  <si>
    <t xml:space="preserve">  20406</t>
  </si>
  <si>
    <t xml:space="preserve">  司法</t>
  </si>
  <si>
    <t xml:space="preserve">    2040601</t>
  </si>
  <si>
    <t xml:space="preserve">    2040602</t>
  </si>
  <si>
    <t xml:space="preserve">    2040604</t>
  </si>
  <si>
    <t xml:space="preserve">    基层司法业务</t>
  </si>
  <si>
    <t xml:space="preserve">    2040605</t>
  </si>
  <si>
    <t xml:space="preserve">    普法宣传</t>
  </si>
  <si>
    <t xml:space="preserve">    2040607</t>
  </si>
  <si>
    <t xml:space="preserve">    公共法律服务</t>
  </si>
  <si>
    <t xml:space="preserve">    2040610</t>
  </si>
  <si>
    <t xml:space="preserve">    社区矫正</t>
  </si>
  <si>
    <t xml:space="preserve">    2040612</t>
  </si>
  <si>
    <t xml:space="preserve">    法治建设</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</si>
  <si>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</si>
  <si>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</si>
  <si>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</si>
  <si>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</si>
  <si>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</si>
  <si>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</si>
  <si>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</si>
  <si>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</si>
  <si>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2050102</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</si>
  <si>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</si>
  <si>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</si>
  <si>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</si>
  <si>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</si>
  <si>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</si>
  <si>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</si>
  <si>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</si>
  <si>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</si>
  <si>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</si>
  <si>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</si>
  <si>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</si>
  <si>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</si>
  <si>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206</t>
  </si>
  <si>
    <t xml:space="preserve">  20601</t>
  </si>
  <si>
    <t xml:space="preserve">  科学技术管理事务</t>
  </si>
  <si>
    <t xml:space="preserve">    2060101</t>
  </si>
  <si>
    <t xml:space="preserve">  20699</t>
  </si>
  <si>
    <t xml:space="preserve">  其他科学技术支出</t>
  </si>
  <si>
    <t xml:space="preserve">    2069999</t>
  </si>
  <si>
    <t xml:space="preserve">    其他科学技术支出</t>
  </si>
  <si>
    <t>207</t>
  </si>
  <si>
    <t>文化旅游体育与传媒支出</t>
  </si>
  <si>
    <t xml:space="preserve">  20701</t>
  </si>
  <si>
    <t xml:space="preserve">  文化和旅游</t>
  </si>
  <si>
    <t xml:space="preserve">    2070101</t>
  </si>
  <si>
    <t xml:space="preserve">    2070102</t>
  </si>
  <si>
    <t xml:space="preserve">    2070104</t>
  </si>
  <si>
    <t xml:space="preserve">    图书馆</t>
  </si>
  <si>
    <t xml:space="preserve">    2070109</t>
  </si>
  <si>
    <t xml:space="preserve">    群众文化</t>
  </si>
  <si>
    <t xml:space="preserve">    2070111</t>
  </si>
  <si>
    <t xml:space="preserve">    文化创作与保护</t>
  </si>
  <si>
    <t xml:space="preserve">    2070112</t>
  </si>
  <si>
    <t xml:space="preserve">    文化和旅游市场管理</t>
  </si>
  <si>
    <t xml:space="preserve">    2070114</t>
  </si>
  <si>
    <t xml:space="preserve">    文化和旅游管理事务</t>
  </si>
  <si>
    <t xml:space="preserve">  20702</t>
  </si>
  <si>
    <t xml:space="preserve">  文物</t>
  </si>
  <si>
    <t xml:space="preserve">    2070204</t>
  </si>
  <si>
    <t xml:space="preserve">    文物保护</t>
  </si>
  <si>
    <t xml:space="preserve">  20703</t>
  </si>
  <si>
    <t xml:space="preserve">  体育</t>
  </si>
  <si>
    <t xml:space="preserve">    2070302</t>
  </si>
  <si>
    <t xml:space="preserve">    2070308</t>
  </si>
  <si>
    <t xml:space="preserve">    群众体育</t>
  </si>
  <si>
    <t xml:space="preserve">  20799</t>
  </si>
  <si>
    <t xml:space="preserve">  其他文化旅游体育与传媒支出</t>
  </si>
  <si>
    <t xml:space="preserve">    2079999</t>
  </si>
  <si>
    <t xml:space="preserve">    其他文化旅游体育与传媒支出</t>
  </si>
  <si>
    <t>208</t>
  </si>
  <si>
    <t xml:space="preserve">  20801</t>
  </si>
  <si>
    <t xml:space="preserve">  人力资源和社会保障管理事务</t>
  </si>
  <si>
    <t xml:space="preserve">    2080101</t>
  </si>
  <si>
    <t xml:space="preserve">    2080105</t>
  </si>
  <si>
    <t xml:space="preserve">    劳动保障监察</t>
  </si>
  <si>
    <t xml:space="preserve">    2080106</t>
  </si>
  <si>
    <t xml:space="preserve">    就业管理事务</t>
  </si>
  <si>
    <t xml:space="preserve">    2080199</t>
  </si>
  <si>
    <t xml:space="preserve">    其他人力资源和社会保障管理事务支出</t>
  </si>
  <si>
    <t xml:space="preserve">  20802</t>
  </si>
  <si>
    <t xml:space="preserve">  民政管理事务</t>
  </si>
  <si>
    <t xml:space="preserve">    2080201</t>
  </si>
  <si>
    <t xml:space="preserve">    2080202</t>
  </si>
  <si>
    <t xml:space="preserve">    2080208</t>
  </si>
  <si>
    <t xml:space="preserve">    基层政权建设和社区治理</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</si>
  <si>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</si>
  <si>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</si>
  <si>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</si>
  <si>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</si>
  <si>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</si>
  <si>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</si>
  <si>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</si>
  <si>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</si>
  <si>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</si>
  <si>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</si>
  <si>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2080507</t>
  </si>
  <si>
    <t xml:space="preserve">    对机关事业单位基本养老保险基金的补助</t>
  </si>
  <si>
    <t xml:space="preserve">    2080599</t>
  </si>
  <si>
    <t xml:space="preserve">    其他行政事业单位养老支出</t>
  </si>
  <si>
    <t xml:space="preserve">  20807</t>
  </si>
  <si>
    <t xml:space="preserve">  就业补助</t>
  </si>
  <si>
    <t xml:space="preserve">    2080799</t>
  </si>
  <si>
    <t xml:space="preserve">    其他就业补助支出</t>
  </si>
  <si>
    <t xml:space="preserve">  20808</t>
  </si>
  <si>
    <t xml:space="preserve">  抚恤</t>
  </si>
  <si>
    <t xml:space="preserve">    2080802</t>
  </si>
  <si>
    <t xml:space="preserve">    伤残抚恤</t>
  </si>
  <si>
    <t xml:space="preserve">  20809</t>
  </si>
  <si>
    <t xml:space="preserve">  退役安置</t>
  </si>
  <si>
    <t xml:space="preserve">    2080901</t>
  </si>
  <si>
    <t xml:space="preserve">    退役士兵安置</t>
  </si>
  <si>
    <t xml:space="preserve">    2080902</t>
  </si>
  <si>
    <t xml:space="preserve">    军队移交政府的离退休人员安置</t>
  </si>
  <si>
    <t xml:space="preserve">    2080905</t>
  </si>
  <si>
    <t xml:space="preserve">    军队转业干部安置</t>
  </si>
  <si>
    <t xml:space="preserve">    2080999</t>
  </si>
  <si>
    <t xml:space="preserve">    其他退役安置支出</t>
  </si>
  <si>
    <t xml:space="preserve">  20810</t>
  </si>
  <si>
    <t xml:space="preserve">  社会福利</t>
  </si>
  <si>
    <t xml:space="preserve">    2081001</t>
  </si>
  <si>
    <t xml:space="preserve">    儿童福利</t>
  </si>
  <si>
    <t xml:space="preserve">    2081002</t>
  </si>
  <si>
    <t xml:space="preserve">    老年福利</t>
  </si>
  <si>
    <t xml:space="preserve">    2081004</t>
  </si>
  <si>
    <t xml:space="preserve">    殡葬</t>
  </si>
  <si>
    <t xml:space="preserve">  20811</t>
  </si>
  <si>
    <t xml:space="preserve">  残疾人事业</t>
  </si>
  <si>
    <t xml:space="preserve">    2081101</t>
  </si>
  <si>
    <t xml:space="preserve">    2081102</t>
  </si>
  <si>
    <t xml:space="preserve">    2081107</t>
  </si>
  <si>
    <t xml:space="preserve">    残疾人生活和护理补贴</t>
  </si>
  <si>
    <t xml:space="preserve">  20819</t>
  </si>
  <si>
    <t xml:space="preserve">  最低生活保障</t>
  </si>
  <si>
    <t xml:space="preserve">    2081901</t>
  </si>
  <si>
    <t xml:space="preserve">    城市最低生活保障金支出</t>
  </si>
  <si>
    <t xml:space="preserve">  20820</t>
  </si>
  <si>
    <t xml:space="preserve">  临时救助</t>
  </si>
  <si>
    <t xml:space="preserve">    2082001</t>
  </si>
  <si>
    <t xml:space="preserve">    临时救助支出</t>
  </si>
  <si>
    <t xml:space="preserve">    2082002</t>
  </si>
  <si>
    <t xml:space="preserve">    流浪乞讨人员救助支出</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</si>
  <si>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</si>
  <si>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</si>
  <si>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</si>
  <si>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</si>
  <si>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</si>
  <si>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</si>
  <si>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 xml:space="preserve">  20828</t>
  </si>
  <si>
    <t xml:space="preserve">  退役军人管理事务</t>
  </si>
  <si>
    <t xml:space="preserve">    2082801</t>
  </si>
  <si>
    <t xml:space="preserve">    2082802</t>
  </si>
  <si>
    <t xml:space="preserve">    2082804</t>
  </si>
  <si>
    <t xml:space="preserve">    拥军优属</t>
  </si>
  <si>
    <t xml:space="preserve">    2082899</t>
  </si>
  <si>
    <t xml:space="preserve">    其他退役军人事务管理支出</t>
  </si>
  <si>
    <t xml:space="preserve">  20899</t>
  </si>
  <si>
    <t xml:space="preserve">  其他社会保障和就业支出</t>
  </si>
  <si>
    <t xml:space="preserve">    2089999</t>
  </si>
  <si>
    <t xml:space="preserve">    其他社会保障和就业支出</t>
  </si>
  <si>
    <t>210</t>
  </si>
  <si>
    <t xml:space="preserve">  21001</t>
  </si>
  <si>
    <t xml:space="preserve">  卫生健康管理事务</t>
  </si>
  <si>
    <t xml:space="preserve">    2100101</t>
  </si>
  <si>
    <t xml:space="preserve">    2100102</t>
  </si>
  <si>
    <t xml:space="preserve">  21003</t>
  </si>
  <si>
    <t xml:space="preserve">  基层医疗卫生机构</t>
  </si>
  <si>
    <t xml:space="preserve">    2100399</t>
  </si>
  <si>
    <t xml:space="preserve">    其他基层医疗卫生机构支出</t>
  </si>
  <si>
    <t xml:space="preserve">  21004</t>
  </si>
  <si>
    <t xml:space="preserve">  公共卫生</t>
  </si>
  <si>
    <t xml:space="preserve">    2100401</t>
  </si>
  <si>
    <t xml:space="preserve">    疾病预防控制机构</t>
  </si>
  <si>
    <t xml:space="preserve">    2100403</t>
  </si>
  <si>
    <t xml:space="preserve">    妇幼保健机构</t>
  </si>
  <si>
    <t xml:space="preserve">    2100408</t>
  </si>
  <si>
    <t xml:space="preserve">    基本公共卫生服务</t>
  </si>
  <si>
    <t xml:space="preserve">    2100409</t>
  </si>
  <si>
    <t xml:space="preserve">    重大公共卫生服务</t>
  </si>
  <si>
    <t xml:space="preserve">    2100410</t>
  </si>
  <si>
    <t xml:space="preserve">    突发公共卫生事件应急处理</t>
  </si>
  <si>
    <t xml:space="preserve">    2100499</t>
  </si>
  <si>
    <t xml:space="preserve">    其他公共卫生支出</t>
  </si>
  <si>
    <t xml:space="preserve">  21006</t>
  </si>
  <si>
    <t xml:space="preserve">  中医药</t>
  </si>
  <si>
    <t xml:space="preserve">    2100601</t>
  </si>
  <si>
    <t xml:space="preserve">    中医（民族医）药专项</t>
  </si>
  <si>
    <t xml:space="preserve">  21007</t>
  </si>
  <si>
    <t xml:space="preserve">  计划生育事务</t>
  </si>
  <si>
    <t xml:space="preserve">    2100717</t>
  </si>
  <si>
    <t xml:space="preserve">    计划生育服务</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</si>
  <si>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</si>
  <si>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</si>
  <si>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</si>
  <si>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</si>
  <si>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</si>
  <si>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</si>
  <si>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</si>
  <si>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</si>
  <si>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</si>
  <si>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</si>
  <si>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</si>
  <si>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</si>
  <si>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</si>
  <si>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</si>
  <si>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</si>
  <si>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</si>
  <si>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21013</t>
  </si>
  <si>
    <t xml:space="preserve">  医疗救助</t>
  </si>
  <si>
    <t xml:space="preserve">    2101301</t>
  </si>
  <si>
    <t xml:space="preserve">    城乡医疗救助</t>
  </si>
  <si>
    <t xml:space="preserve">    2101399</t>
  </si>
  <si>
    <t xml:space="preserve">    其他医疗救助支出</t>
  </si>
  <si>
    <t xml:space="preserve">  21014</t>
  </si>
  <si>
    <t xml:space="preserve">  优抚对象医疗</t>
  </si>
  <si>
    <t xml:space="preserve">    2101401</t>
  </si>
  <si>
    <t xml:space="preserve">    优抚对象医疗补助</t>
  </si>
  <si>
    <t xml:space="preserve">  21015</t>
  </si>
  <si>
    <t xml:space="preserve">  医疗保障管理事务</t>
  </si>
  <si>
    <t xml:space="preserve">    2101501</t>
  </si>
  <si>
    <t xml:space="preserve">    2101502</t>
  </si>
  <si>
    <t xml:space="preserve">  21099</t>
  </si>
  <si>
    <t xml:space="preserve">  其他卫生健康支出</t>
  </si>
  <si>
    <t xml:space="preserve">    2109999</t>
  </si>
  <si>
    <t xml:space="preserve">    其他卫生健康支出</t>
  </si>
  <si>
    <t>211</t>
  </si>
  <si>
    <t xml:space="preserve">  21101</t>
  </si>
  <si>
    <t xml:space="preserve">  环境保护管理事务</t>
  </si>
  <si>
    <t xml:space="preserve">    2110101</t>
  </si>
  <si>
    <t xml:space="preserve">    2110102</t>
  </si>
  <si>
    <t xml:space="preserve">  21103</t>
  </si>
  <si>
    <t xml:space="preserve">  污染防治</t>
  </si>
  <si>
    <t xml:space="preserve">    2110302</t>
  </si>
  <si>
    <t xml:space="preserve">    水体</t>
  </si>
  <si>
    <t xml:space="preserve">  21199</t>
  </si>
  <si>
    <t xml:space="preserve">  其他节能环保支出</t>
  </si>
  <si>
    <t xml:space="preserve">    2119999</t>
  </si>
  <si>
    <t xml:space="preserve">    其他节能环保支出</t>
  </si>
  <si>
    <t>212</t>
  </si>
  <si>
    <t xml:space="preserve">  21201</t>
  </si>
  <si>
    <t xml:space="preserve">  城乡社区管理事务</t>
  </si>
  <si>
    <t xml:space="preserve">    2120101</t>
  </si>
  <si>
    <t xml:space="preserve">    2120102</t>
  </si>
  <si>
    <t xml:space="preserve">    2120104</t>
  </si>
  <si>
    <t xml:space="preserve">    城管执法</t>
  </si>
  <si>
    <t xml:space="preserve">    2120106</t>
  </si>
  <si>
    <t xml:space="preserve">    工程建设管理</t>
  </si>
  <si>
    <t xml:space="preserve">    2120199</t>
  </si>
  <si>
    <t xml:space="preserve">    其他城乡社区管理事务支出</t>
  </si>
  <si>
    <t xml:space="preserve">  21205</t>
  </si>
  <si>
    <t xml:space="preserve">  城乡社区环境卫生</t>
  </si>
  <si>
    <t xml:space="preserve">    2120501</t>
  </si>
  <si>
    <t xml:space="preserve">    城乡社区环境卫生</t>
  </si>
  <si>
    <t xml:space="preserve">  21206</t>
  </si>
  <si>
    <t xml:space="preserve">  建设市场管理与监督</t>
  </si>
  <si>
    <t xml:space="preserve">    2120601</t>
  </si>
  <si>
    <t xml:space="preserve">    建设市场管理与监督</t>
  </si>
  <si>
    <t xml:space="preserve">  21299</t>
  </si>
  <si>
    <t xml:space="preserve">  其他城乡社区支出</t>
  </si>
  <si>
    <t xml:space="preserve">    2129999</t>
  </si>
  <si>
    <t xml:space="preserve">    其他城乡社区支出</t>
  </si>
  <si>
    <t>213</t>
  </si>
  <si>
    <t xml:space="preserve">  21301</t>
  </si>
  <si>
    <t xml:space="preserve">  农业农村</t>
  </si>
  <si>
    <t xml:space="preserve">    2130101</t>
  </si>
  <si>
    <t xml:space="preserve">    2130102</t>
  </si>
  <si>
    <t xml:space="preserve">    2130104</t>
  </si>
  <si>
    <t xml:space="preserve">    事业运行</t>
  </si>
  <si>
    <t xml:space="preserve">    2130108</t>
  </si>
  <si>
    <t xml:space="preserve">    病虫害控制</t>
  </si>
  <si>
    <t xml:space="preserve">    2130109</t>
  </si>
  <si>
    <t xml:space="preserve">    农产品质量安全</t>
  </si>
  <si>
    <t xml:space="preserve">    2130199</t>
  </si>
  <si>
    <t xml:space="preserve">    其他农业农村支出</t>
  </si>
  <si>
    <t xml:space="preserve">  21302</t>
  </si>
  <si>
    <t xml:space="preserve">  林业和草原</t>
  </si>
  <si>
    <t xml:space="preserve">    2130201</t>
  </si>
  <si>
    <t xml:space="preserve">    2130207</t>
  </si>
  <si>
    <t xml:space="preserve">    森林资源管理</t>
  </si>
  <si>
    <t xml:space="preserve">    2130209</t>
  </si>
  <si>
    <t xml:space="preserve">    森林生态效益补偿</t>
  </si>
  <si>
    <t xml:space="preserve">    2130299</t>
  </si>
  <si>
    <t xml:space="preserve">    其他林业和草原支出</t>
  </si>
  <si>
    <t xml:space="preserve">  21303</t>
  </si>
  <si>
    <t xml:space="preserve">  水利</t>
  </si>
  <si>
    <t xml:space="preserve">    2130301</t>
  </si>
  <si>
    <t xml:space="preserve">    2130311</t>
  </si>
  <si>
    <t xml:space="preserve">    水资源节约管理与保护</t>
  </si>
  <si>
    <t xml:space="preserve">    2130314</t>
  </si>
  <si>
    <t xml:space="preserve">    防汛</t>
  </si>
  <si>
    <t xml:space="preserve">    2130315</t>
  </si>
  <si>
    <t xml:space="preserve">    抗旱</t>
  </si>
  <si>
    <t xml:space="preserve">    2130399</t>
  </si>
  <si>
    <t xml:space="preserve">    其他水利支出</t>
  </si>
  <si>
    <t xml:space="preserve">  21308</t>
  </si>
  <si>
    <t xml:space="preserve">  普惠金融发展支出</t>
  </si>
  <si>
    <t xml:space="preserve">    2130804</t>
  </si>
  <si>
    <t xml:space="preserve">    创业担保贷款贴息及奖补</t>
  </si>
  <si>
    <t xml:space="preserve">  21399</t>
  </si>
  <si>
    <t xml:space="preserve">  其他农林水支出</t>
  </si>
  <si>
    <t xml:space="preserve">    2139999</t>
  </si>
  <si>
    <t xml:space="preserve">    其他农林水支出</t>
  </si>
  <si>
    <t>214</t>
  </si>
  <si>
    <t xml:space="preserve">  21401</t>
  </si>
  <si>
    <t xml:space="preserve">  公路水路运输</t>
  </si>
  <si>
    <t xml:space="preserve">    2140101</t>
  </si>
  <si>
    <t xml:space="preserve">    2140102</t>
  </si>
  <si>
    <t xml:space="preserve">    2140104</t>
  </si>
  <si>
    <t xml:space="preserve">    公路建设</t>
  </si>
  <si>
    <t xml:space="preserve">    2140106</t>
  </si>
  <si>
    <t xml:space="preserve">    公路养护</t>
  </si>
  <si>
    <t xml:space="preserve">  21499</t>
  </si>
  <si>
    <t xml:space="preserve">  其他交通运输支出</t>
  </si>
  <si>
    <t xml:space="preserve">    2149999</t>
  </si>
  <si>
    <t xml:space="preserve">    其他交通运输支出</t>
  </si>
  <si>
    <t>215</t>
  </si>
  <si>
    <t xml:space="preserve">  21505</t>
  </si>
  <si>
    <t xml:space="preserve">  工业和信息产业监管</t>
  </si>
  <si>
    <t xml:space="preserve">    2150501</t>
  </si>
  <si>
    <t xml:space="preserve">    2150502</t>
  </si>
  <si>
    <t xml:space="preserve">  21599</t>
  </si>
  <si>
    <t xml:space="preserve">  其他资源勘探工业信息等支出</t>
  </si>
  <si>
    <t xml:space="preserve">    2159999</t>
  </si>
  <si>
    <t xml:space="preserve">    其他资源勘探工业信息等支出</t>
  </si>
  <si>
    <t>216</t>
  </si>
  <si>
    <t>商业服务业等支出</t>
  </si>
  <si>
    <t xml:space="preserve">  21699</t>
  </si>
  <si>
    <t xml:space="preserve">  其他商业服务业等支出</t>
  </si>
  <si>
    <t xml:space="preserve">    2169999</t>
  </si>
  <si>
    <t xml:space="preserve">    其他商业服务业等支出</t>
  </si>
  <si>
    <t>221</t>
  </si>
  <si>
    <t xml:space="preserve">  22102</t>
  </si>
  <si>
    <t xml:space="preserve">  住房改革支出</t>
  </si>
  <si>
    <t xml:space="preserve">    2210201</t>
  </si>
  <si>
    <t xml:space="preserve">    住房公积金</t>
  </si>
  <si>
    <t xml:space="preserve">  22103</t>
  </si>
  <si>
    <t xml:space="preserve">  城乡社区住宅</t>
  </si>
  <si>
    <t xml:space="preserve">    2210399</t>
  </si>
  <si>
    <t xml:space="preserve">    其他城乡社区住宅支出</t>
  </si>
  <si>
    <t>224</t>
  </si>
  <si>
    <t xml:space="preserve">  22401</t>
  </si>
  <si>
    <t xml:space="preserve">  应急管理事务</t>
  </si>
  <si>
    <t xml:space="preserve">    2240101</t>
  </si>
  <si>
    <t xml:space="preserve">    2240102</t>
  </si>
  <si>
    <t xml:space="preserve">  22402</t>
  </si>
  <si>
    <t xml:space="preserve">  消防救援事务</t>
  </si>
  <si>
    <t xml:space="preserve">    2240202</t>
  </si>
  <si>
    <t xml:space="preserve">  22406</t>
  </si>
  <si>
    <t xml:space="preserve">  自然灾害防治</t>
  </si>
  <si>
    <t xml:space="preserve">    2240699</t>
  </si>
  <si>
    <t xml:space="preserve">    其他自然灾害防治支出</t>
  </si>
  <si>
    <t xml:space="preserve">  22499</t>
  </si>
  <si>
    <t xml:space="preserve">  其他灾害防治及应急管理支出</t>
  </si>
  <si>
    <t xml:space="preserve">    2249999</t>
  </si>
  <si>
    <t xml:space="preserve">    其他灾害防治及应急管理支出</t>
  </si>
  <si>
    <t>229</t>
  </si>
  <si>
    <t xml:space="preserve">  22999</t>
  </si>
  <si>
    <t xml:space="preserve">  其他支出</t>
  </si>
  <si>
    <t xml:space="preserve">    2299999</t>
  </si>
  <si>
    <t xml:space="preserve">    其他支出</t>
  </si>
  <si>
    <t>232</t>
  </si>
  <si>
    <t xml:space="preserve">  23203</t>
  </si>
  <si>
    <t xml:space="preserve">  地方政府一般债务付息支出</t>
  </si>
  <si>
    <t xml:space="preserve">    2320301</t>
  </si>
  <si>
    <t xml:space="preserve">    地方政府一般债券付息支出</t>
  </si>
  <si>
    <t>合             计</t>
  </si>
  <si>
    <t>表四</t>
  </si>
  <si>
    <t>一、国有土地使用权出让收入</t>
  </si>
  <si>
    <t>二、城市基础设施配套费收入</t>
  </si>
  <si>
    <t>三、污水处理费</t>
  </si>
  <si>
    <t>政府性基金预算收入</t>
  </si>
  <si>
    <t>上年结转及结余</t>
  </si>
  <si>
    <t>收入总计</t>
  </si>
  <si>
    <t>表五</t>
  </si>
  <si>
    <t>一、城乡社区支出</t>
  </si>
  <si>
    <t xml:space="preserve">    国有土地使用权出让收入安排的支出</t>
  </si>
  <si>
    <t xml:space="preserve">      征地和拆迁补偿支出</t>
  </si>
  <si>
    <t xml:space="preserve">      土地开发支出</t>
  </si>
  <si>
    <t xml:space="preserve">      城市建设支出</t>
  </si>
  <si>
    <t xml:space="preserve">      补助被征地农民支出</t>
  </si>
  <si>
    <t xml:space="preserve">      土地出让业务支出</t>
  </si>
  <si>
    <t xml:space="preserve">      支付破产或改制企业职工安置费</t>
  </si>
  <si>
    <t xml:space="preserve">      棚户区改造支出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</si>
  <si>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</si>
  <si>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</si>
  <si>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</si>
  <si>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</si>
  <si>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二、其他政府性基金支出</t>
  </si>
  <si>
    <t xml:space="preserve">      彩票发行机构业务费</t>
  </si>
  <si>
    <t xml:space="preserve">      彩票公益金安排的支出</t>
  </si>
  <si>
    <t>三、债务付息支出</t>
  </si>
  <si>
    <t xml:space="preserve">     地方政府专项债务付息支出</t>
  </si>
  <si>
    <t>政府性基金预算支出</t>
  </si>
  <si>
    <t>补助下级支出</t>
  </si>
  <si>
    <t>结转下年</t>
  </si>
  <si>
    <t>表六</t>
  </si>
  <si>
    <t>项          目</t>
  </si>
  <si>
    <t>上年同期预算批复数</t>
  </si>
  <si>
    <t>本年预算数</t>
  </si>
  <si>
    <t>一、利润收入</t>
  </si>
  <si>
    <t>二、股利、股息收入</t>
  </si>
  <si>
    <t>三、产权转让收入</t>
  </si>
  <si>
    <t>四、清算收入</t>
  </si>
  <si>
    <t>五、其他国有资本经营收入</t>
  </si>
  <si>
    <t>国有资本经营预算收入</t>
  </si>
  <si>
    <t>上年结转</t>
  </si>
  <si>
    <t>表七</t>
  </si>
  <si>
    <t>一、社会保障和就业支出</t>
  </si>
  <si>
    <t>二、国有资本经营预算支出</t>
  </si>
  <si>
    <t>1、解决历史遗留问题及改革成本支出</t>
  </si>
  <si>
    <t>2、国有企业资本金注入</t>
  </si>
  <si>
    <t>3、国有企业政策性补贴</t>
  </si>
  <si>
    <t>4、金融国有资本经营预算支出</t>
  </si>
  <si>
    <t>5、其他国有资本经营预算支出</t>
  </si>
  <si>
    <t>三、转移性支出</t>
  </si>
  <si>
    <t>1、调出资金</t>
  </si>
  <si>
    <t>国有资本经营预算调出资金</t>
  </si>
  <si>
    <t>国有资本经营预算支出</t>
  </si>
  <si>
    <t>表八</t>
  </si>
  <si>
    <t>项        目</t>
  </si>
  <si>
    <t>合计</t>
  </si>
  <si>
    <t xml:space="preserve">企业职工基本
养老保险基金
</t>
  </si>
  <si>
    <t>城乡居民基本
养老保险基金</t>
  </si>
  <si>
    <t>机关事业单位基
本养老保险基金</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</si>
  <si>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</si>
  <si>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</si>
  <si>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</si>
  <si>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</si>
  <si>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</si>
  <si>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</si>
  <si>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</si>
  <si>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</si>
  <si>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表九</t>
  </si>
  <si>
    <t xml:space="preserve">    其中:1.社会保险待遇支出</t>
  </si>
  <si>
    <t xml:space="preserve">         2.转移支出</t>
  </si>
  <si>
    <t xml:space="preserve">         3.其他支出</t>
  </si>
  <si>
    <t xml:space="preserve">         4.中央调剂基金支出（中央专用）</t>
  </si>
  <si>
    <t xml:space="preserve">         5.中央调剂资金支出（省级专用）</t>
  </si>
  <si>
    <t xml:space="preserve">    本年收支结余</t>
  </si>
  <si>
    <t xml:space="preserve">    年末滚存结余</t>
  </si>
  <si>
    <t>表十</t>
  </si>
  <si>
    <t>收入</t>
  </si>
  <si>
    <t>支出</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</si>
  <si>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</si>
  <si>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</si>
  <si>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</si>
  <si>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</si>
  <si>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</si>
  <si>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</si>
  <si>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</si>
  <si>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</si>
  <si>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</si>
  <si>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</si>
  <si>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t>
  </si>
  <si>
    <t xml:space="preserve">      消费税税收返还收入</t>
  </si>
  <si>
    <t xml:space="preserve">      增值税五五分享税收返还收入</t>
  </si>
  <si>
    <t xml:space="preserve">      其他税收返还收入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</si>
  <si>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</si>
  <si>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</si>
  <si>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</si>
  <si>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</si>
  <si>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</si>
  <si>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</si>
  <si>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</si>
  <si>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</si>
  <si>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</si>
  <si>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</si>
  <si>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</si>
  <si>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</si>
  <si>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</si>
  <si>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</si>
  <si>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</si>
  <si>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</si>
  <si>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</si>
  <si>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</si>
  <si>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</si>
  <si>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</si>
  <si>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</si>
  <si>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</si>
  <si>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</si>
  <si>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</si>
  <si>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</si>
  <si>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</si>
  <si>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</si>
  <si>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</si>
  <si>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</si>
  <si>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</si>
  <si>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</si>
  <si>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</si>
  <si>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</si>
  <si>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</si>
  <si>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</si>
  <si>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</si>
  <si>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</si>
  <si>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</si>
  <si>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</si>
  <si>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</si>
  <si>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</si>
  <si>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</si>
  <si>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 xml:space="preserve">  上年结余收入</t>
  </si>
  <si>
    <t xml:space="preserve">  调出资金</t>
  </si>
  <si>
    <t xml:space="preserve">  调入资金</t>
  </si>
  <si>
    <t xml:space="preserve">    补充预算稳定调节基金</t>
  </si>
  <si>
    <t xml:space="preserve">    调入预算稳定调节基金</t>
  </si>
  <si>
    <t xml:space="preserve">    补充预算周转金</t>
  </si>
  <si>
    <t xml:space="preserve">    从政府性基金预算调入</t>
  </si>
  <si>
    <t xml:space="preserve">    其他调出资金</t>
  </si>
  <si>
    <t xml:space="preserve">    从国有资本经营预算调入</t>
  </si>
  <si>
    <t xml:space="preserve">  年终结余</t>
  </si>
  <si>
    <t xml:space="preserve">    从其他资金调入</t>
  </si>
  <si>
    <t xml:space="preserve">  地方政府一般债务还本支出</t>
  </si>
  <si>
    <t xml:space="preserve">  地方政府一般债务收入</t>
  </si>
  <si>
    <t xml:space="preserve">  地方政府一般债务转贷支出</t>
  </si>
  <si>
    <t xml:space="preserve">  地方政府一般债务转贷收入</t>
  </si>
  <si>
    <t xml:space="preserve">  援助其他地区支出</t>
  </si>
  <si>
    <t xml:space="preserve">  接受其他地区援助收入</t>
  </si>
  <si>
    <t>-</t>
  </si>
  <si>
    <t>表十二</t>
  </si>
  <si>
    <t>科目编码</t>
  </si>
  <si>
    <t>科目名称</t>
  </si>
  <si>
    <t>基本支出</t>
  </si>
  <si>
    <t>501</t>
  </si>
  <si>
    <t>机关工资福利支出</t>
  </si>
  <si>
    <t xml:space="preserve">    50101</t>
  </si>
  <si>
    <t xml:space="preserve">    工资奖金津补贴</t>
  </si>
  <si>
    <t xml:space="preserve">    50102</t>
  </si>
  <si>
    <t xml:space="preserve">    社会保障缴费</t>
  </si>
  <si>
    <t xml:space="preserve">    50103</t>
  </si>
  <si>
    <t xml:space="preserve">    50199</t>
  </si>
  <si>
    <t xml:space="preserve">    其他工资福利支出</t>
  </si>
  <si>
    <t>502</t>
  </si>
  <si>
    <t>机关商品和服务支出</t>
  </si>
  <si>
    <t xml:space="preserve">    50201</t>
  </si>
  <si>
    <t xml:space="preserve">    办公经费</t>
  </si>
  <si>
    <t xml:space="preserve">    50202</t>
  </si>
  <si>
    <t xml:space="preserve">    会议费</t>
  </si>
  <si>
    <t xml:space="preserve">    50203</t>
  </si>
  <si>
    <t xml:space="preserve">    培训费</t>
  </si>
  <si>
    <t xml:space="preserve">    50204</t>
  </si>
  <si>
    <t xml:space="preserve">    专用材料购置费</t>
  </si>
  <si>
    <t xml:space="preserve">    50205</t>
  </si>
  <si>
    <t xml:space="preserve">    委托业务费</t>
  </si>
  <si>
    <t xml:space="preserve">    50206</t>
  </si>
  <si>
    <t xml:space="preserve">    公务接待费</t>
  </si>
  <si>
    <t xml:space="preserve">    50207</t>
  </si>
  <si>
    <t xml:space="preserve">    因公出国（境）费用</t>
  </si>
  <si>
    <t xml:space="preserve">    50208</t>
  </si>
  <si>
    <t xml:space="preserve">    公务用车运行维护费</t>
  </si>
  <si>
    <t xml:space="preserve">    50209</t>
  </si>
  <si>
    <t xml:space="preserve">    维修（护）费</t>
  </si>
  <si>
    <t xml:space="preserve">    50299</t>
  </si>
  <si>
    <t xml:space="preserve">    其他商品和服务支出</t>
  </si>
  <si>
    <t>503</t>
  </si>
  <si>
    <t>机关资本性支出（一）</t>
  </si>
  <si>
    <t xml:space="preserve">    50302</t>
  </si>
  <si>
    <t xml:space="preserve">    基础设施建设</t>
  </si>
  <si>
    <t xml:space="preserve">    50306</t>
  </si>
  <si>
    <t xml:space="preserve">    设备购置</t>
  </si>
  <si>
    <t xml:space="preserve">    50307</t>
  </si>
  <si>
    <t xml:space="preserve">    大型修缮</t>
  </si>
  <si>
    <t xml:space="preserve">    50399</t>
  </si>
  <si>
    <t xml:space="preserve">    其他资本性支出</t>
  </si>
  <si>
    <t>504</t>
  </si>
  <si>
    <t>机关资本性支出（二）</t>
  </si>
  <si>
    <t xml:space="preserve">    50402</t>
  </si>
  <si>
    <t xml:space="preserve">    50404</t>
  </si>
  <si>
    <t>505</t>
  </si>
  <si>
    <t>对事业单位经常性补助</t>
  </si>
  <si>
    <t xml:space="preserve">    50501</t>
  </si>
  <si>
    <t xml:space="preserve">    工资福利支出</t>
  </si>
  <si>
    <t xml:space="preserve">    50502</t>
  </si>
  <si>
    <t xml:space="preserve">    商品和服务支出</t>
  </si>
  <si>
    <t>506</t>
  </si>
  <si>
    <t>对事业单位资本性补助</t>
  </si>
  <si>
    <t xml:space="preserve">    50601</t>
  </si>
  <si>
    <t xml:space="preserve">    资本性支出（一）</t>
  </si>
  <si>
    <t>507</t>
  </si>
  <si>
    <t>对企业补助</t>
  </si>
  <si>
    <t xml:space="preserve">    50702</t>
  </si>
  <si>
    <t xml:space="preserve">    利息补贴</t>
  </si>
  <si>
    <t xml:space="preserve">    50799</t>
  </si>
  <si>
    <t xml:space="preserve">    其他对企业补助</t>
  </si>
  <si>
    <t>509</t>
  </si>
  <si>
    <t>对个人和家庭的补助</t>
  </si>
  <si>
    <t xml:space="preserve">    50901</t>
  </si>
  <si>
    <t xml:space="preserve">    社会福利和救助</t>
  </si>
  <si>
    <t xml:space="preserve">    50902</t>
  </si>
  <si>
    <t xml:space="preserve">    助学金</t>
  </si>
  <si>
    <t xml:space="preserve">    50905</t>
  </si>
  <si>
    <t xml:space="preserve">    离退休费</t>
  </si>
  <si>
    <t xml:space="preserve">    50999</t>
  </si>
  <si>
    <t xml:space="preserve">    其他对个人和家庭的补助</t>
  </si>
  <si>
    <t>511</t>
  </si>
  <si>
    <t>债务利息及费用支出</t>
  </si>
  <si>
    <t xml:space="preserve">    51101</t>
  </si>
  <si>
    <t xml:space="preserve">    国内债务付息</t>
  </si>
  <si>
    <t>599</t>
  </si>
  <si>
    <t xml:space="preserve">    59908</t>
  </si>
  <si>
    <t xml:space="preserve">    对民间非营利组织和群众性自治组织补贴</t>
  </si>
  <si>
    <t xml:space="preserve">    59999</t>
  </si>
  <si>
    <t>表十三</t>
  </si>
  <si>
    <t>部门名称</t>
  </si>
  <si>
    <t>三公经费预算数</t>
  </si>
  <si>
    <t>小计</t>
  </si>
  <si>
    <t>公务接待费</t>
  </si>
  <si>
    <t>因公出国（境）费</t>
  </si>
  <si>
    <t>公务用车购置及运行费</t>
  </si>
  <si>
    <t>其中：公务用车购置</t>
  </si>
  <si>
    <t>其中：公务用车运行费</t>
  </si>
  <si>
    <t>说明：2022年度公务用车购置费增加100万元，为公务用车报废更新，特此说明。</t>
  </si>
  <si>
    <t>表十四</t>
  </si>
  <si>
    <t>2022年开福区本级政府一般债务限额和余额情况表</t>
  </si>
  <si>
    <t>限额</t>
  </si>
  <si>
    <t>余额</t>
  </si>
  <si>
    <t>开福区</t>
  </si>
  <si>
    <t>表十五</t>
  </si>
  <si>
    <t>表十六</t>
  </si>
  <si>
    <t>表十七</t>
  </si>
  <si>
    <t>对下税收返还</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</si>
  <si>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</si>
  <si>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</si>
  <si>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</si>
  <si>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</si>
  <si>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</si>
  <si>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其他税收返还收入</t>
  </si>
  <si>
    <t>对下转移支付</t>
  </si>
  <si>
    <t>合    计</t>
  </si>
  <si>
    <t>表十八</t>
  </si>
  <si>
    <r>
      <rPr>
        <sz val="11"/>
        <rFont val="宋体"/>
        <charset val="134"/>
      </rPr>
      <t>单位：万元</t>
    </r>
  </si>
  <si>
    <r>
      <rPr>
        <b/>
        <sz val="11"/>
        <rFont val="宋体"/>
        <charset val="134"/>
      </rPr>
      <t>地</t>
    </r>
    <r>
      <rPr>
        <b/>
        <sz val="11"/>
        <rFont val="Times New Roman"/>
        <charset val="134"/>
      </rPr>
      <t xml:space="preserve">  </t>
    </r>
    <r>
      <rPr>
        <b/>
        <sz val="11"/>
        <rFont val="宋体"/>
        <charset val="134"/>
      </rPr>
      <t>区</t>
    </r>
  </si>
  <si>
    <r>
      <rPr>
        <b/>
        <sz val="11"/>
        <rFont val="宋体"/>
        <charset val="134"/>
      </rPr>
      <t>决算数</t>
    </r>
  </si>
  <si>
    <r>
      <rPr>
        <b/>
        <sz val="11"/>
        <rFont val="宋体"/>
        <charset val="134"/>
      </rPr>
      <t>税收返还</t>
    </r>
  </si>
  <si>
    <r>
      <rPr>
        <b/>
        <sz val="11"/>
        <rFont val="宋体"/>
        <charset val="134"/>
      </rPr>
      <t>一般性转移支付</t>
    </r>
  </si>
  <si>
    <r>
      <rPr>
        <b/>
        <sz val="11"/>
        <rFont val="宋体"/>
        <charset val="134"/>
      </rPr>
      <t>专项转移支付</t>
    </r>
  </si>
  <si>
    <r>
      <rPr>
        <sz val="11"/>
        <rFont val="Times New Roman"/>
        <charset val="134"/>
      </rPr>
      <t>**</t>
    </r>
    <r>
      <rPr>
        <sz val="11"/>
        <rFont val="宋体"/>
        <charset val="134"/>
      </rPr>
      <t>市（县）</t>
    </r>
  </si>
  <si>
    <t>……</t>
  </si>
  <si>
    <r>
      <rPr>
        <b/>
        <sz val="11"/>
        <rFont val="宋体"/>
        <charset val="134"/>
      </rPr>
      <t>合</t>
    </r>
    <r>
      <rPr>
        <b/>
        <sz val="11"/>
        <rFont val="Times New Roman"/>
        <charset val="134"/>
      </rPr>
      <t xml:space="preserve">       </t>
    </r>
    <r>
      <rPr>
        <b/>
        <sz val="11"/>
        <rFont val="宋体"/>
        <charset val="134"/>
      </rPr>
      <t>计</t>
    </r>
  </si>
  <si>
    <t>表十九</t>
  </si>
  <si>
    <t>支出项目</t>
  </si>
  <si>
    <t>债务还本支出</t>
  </si>
  <si>
    <t>债务转贷支出</t>
  </si>
  <si>
    <t>省补助计划单列市支出</t>
  </si>
  <si>
    <t>计划单列市上解省支出</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</si>
  <si>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</si>
  <si>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</si>
  <si>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</si>
  <si>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</si>
  <si>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</si>
  <si>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</si>
  <si>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</si>
  <si>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</si>
  <si>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</si>
  <si>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</si>
  <si>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</si>
  <si>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</si>
  <si>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</si>
  <si>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</si>
  <si>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</si>
  <si>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</si>
  <si>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</si>
  <si>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</si>
  <si>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</si>
  <si>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</si>
  <si>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</si>
  <si>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</si>
  <si>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</si>
  <si>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</si>
  <si>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</si>
  <si>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</si>
  <si>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</si>
  <si>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抗疫特别国债安排的支出</t>
  </si>
  <si>
    <t>表二十</t>
  </si>
  <si>
    <t>表二十一</t>
  </si>
  <si>
    <t xml:space="preserve">  补助下级支出</t>
  </si>
  <si>
    <r>
      <rPr>
        <sz val="11"/>
        <color theme="1"/>
        <rFont val="Tahoma"/>
        <charset val="134"/>
      </rPr>
      <t xml:space="preserve">      **</t>
    </r>
    <r>
      <rPr>
        <sz val="11"/>
        <color theme="1"/>
        <rFont val="宋体"/>
        <charset val="134"/>
      </rPr>
      <t>市（县）</t>
    </r>
  </si>
  <si>
    <t xml:space="preserve">      ......</t>
  </si>
  <si>
    <t>表二十二</t>
  </si>
  <si>
    <t>项 目</t>
  </si>
  <si>
    <t>合计：</t>
  </si>
  <si>
    <t>501 机关工资福利支出</t>
  </si>
  <si>
    <t xml:space="preserve">  50199 其他工资福利支出</t>
  </si>
  <si>
    <t xml:space="preserve">  50102 社会保障缴费</t>
  </si>
  <si>
    <t xml:space="preserve">  50101 工资奖金津补贴</t>
  </si>
  <si>
    <t xml:space="preserve">  50103 住房公积金</t>
  </si>
  <si>
    <t>502 机关商品和服务支出</t>
  </si>
  <si>
    <t xml:space="preserve">  50201 办公经费</t>
  </si>
  <si>
    <t xml:space="preserve">  50207 因公出国（境）费用</t>
  </si>
  <si>
    <t xml:space="preserve">  50206 公务接待费</t>
  </si>
  <si>
    <t xml:space="preserve">  50205 委托业务费</t>
  </si>
  <si>
    <t xml:space="preserve">  50299 其他商品和服务支出</t>
  </si>
  <si>
    <t xml:space="preserve">  50202 会议费</t>
  </si>
  <si>
    <t xml:space="preserve">  50203 培训费</t>
  </si>
  <si>
    <t xml:space="preserve">  50209 维修（护）费</t>
  </si>
  <si>
    <t xml:space="preserve">  50208 公务用车运行维护费</t>
  </si>
  <si>
    <t xml:space="preserve">  50204 专用材料购置费</t>
  </si>
  <si>
    <t>505 对事业单位经常性补助</t>
  </si>
  <si>
    <t xml:space="preserve">  50501 工资福利支出</t>
  </si>
  <si>
    <t xml:space="preserve">  50502 商品和服务支出</t>
  </si>
  <si>
    <t>509 对个人和家庭的补助</t>
  </si>
  <si>
    <t xml:space="preserve">  50905 离退休费</t>
  </si>
  <si>
    <t xml:space="preserve">  50901 社会福利和救助</t>
  </si>
  <si>
    <t xml:space="preserve">  50999 其他对个人和家庭补助</t>
  </si>
</sst>
</file>

<file path=xl/styles.xml><?xml version="1.0" encoding="utf-8"?>
<styleSheet xmlns="http://schemas.openxmlformats.org/spreadsheetml/2006/main">
  <numFmts count="14">
    <numFmt numFmtId="176" formatCode="#,##0.00_ ;\-#,##0.00;;"/>
    <numFmt numFmtId="41" formatCode="_ * #,##0_ ;_ * \-#,##0_ ;_ * &quot;-&quot;_ ;_ @_ "/>
    <numFmt numFmtId="177" formatCode="_-* #,##0.00_-;\-* #,##0.00_-;_-* &quot;-&quot;??_-;_-@_-"/>
    <numFmt numFmtId="178" formatCode="0.00_);[Red]\(0.00\)"/>
    <numFmt numFmtId="44" formatCode="_ &quot;￥&quot;* #,##0.00_ ;_ &quot;￥&quot;* \-#,##0.00_ ;_ &quot;￥&quot;* &quot;-&quot;??_ ;_ @_ "/>
    <numFmt numFmtId="42" formatCode="_ &quot;￥&quot;* #,##0_ ;_ &quot;￥&quot;* \-#,##0_ ;_ &quot;￥&quot;* &quot;-&quot;_ ;_ @_ "/>
    <numFmt numFmtId="179" formatCode="#,##0.00;[Red]#,##0.00"/>
    <numFmt numFmtId="43" formatCode="_ * #,##0.00_ ;_ * \-#,##0.00_ ;_ * &quot;-&quot;??_ ;_ @_ "/>
    <numFmt numFmtId="180" formatCode="0_);[Red]\(0\)"/>
    <numFmt numFmtId="181" formatCode="0.0"/>
    <numFmt numFmtId="182" formatCode="#,##0_ "/>
    <numFmt numFmtId="183" formatCode="#,##0_);[Red]\(#,##0\)"/>
    <numFmt numFmtId="184" formatCode="#0.00"/>
    <numFmt numFmtId="185" formatCode="0_ "/>
  </numFmts>
  <fonts count="70">
    <font>
      <sz val="11"/>
      <color theme="1"/>
      <name val="Tahoma"/>
      <charset val="134"/>
    </font>
    <font>
      <sz val="12"/>
      <name val="宋体"/>
      <charset val="134"/>
    </font>
    <font>
      <sz val="10"/>
      <name val="宋体"/>
      <charset val="134"/>
    </font>
    <font>
      <sz val="9"/>
      <name val="宋体"/>
      <charset val="134"/>
    </font>
    <font>
      <b/>
      <sz val="16"/>
      <name val="宋体"/>
      <charset val="134"/>
    </font>
    <font>
      <sz val="9"/>
      <name val="SimSun"/>
      <charset val="134"/>
    </font>
    <font>
      <b/>
      <sz val="9"/>
      <name val="SimSun"/>
      <charset val="134"/>
    </font>
    <font>
      <sz val="11"/>
      <color theme="1"/>
      <name val="宋体"/>
      <charset val="134"/>
      <scheme val="minor"/>
    </font>
    <font>
      <sz val="12"/>
      <name val="黑体"/>
      <charset val="134"/>
    </font>
    <font>
      <b/>
      <sz val="18"/>
      <name val="宋体"/>
      <charset val="134"/>
    </font>
    <font>
      <b/>
      <sz val="12"/>
      <name val="宋体"/>
      <charset val="134"/>
    </font>
    <font>
      <b/>
      <sz val="11"/>
      <color theme="1"/>
      <name val="宋体"/>
      <charset val="134"/>
    </font>
    <font>
      <b/>
      <sz val="10"/>
      <name val="宋体"/>
      <charset val="134"/>
    </font>
    <font>
      <sz val="9"/>
      <name val="Times New Roman"/>
      <charset val="134"/>
    </font>
    <font>
      <sz val="16"/>
      <name val="方正小标宋_GBK"/>
      <charset val="134"/>
    </font>
    <font>
      <sz val="16"/>
      <name val="Times New Roman"/>
      <charset val="134"/>
    </font>
    <font>
      <sz val="11"/>
      <name val="Times New Roman"/>
      <charset val="134"/>
    </font>
    <font>
      <sz val="11"/>
      <name val="宋体"/>
      <charset val="134"/>
    </font>
    <font>
      <b/>
      <sz val="11"/>
      <name val="Times New Roman"/>
      <charset val="134"/>
    </font>
    <font>
      <b/>
      <sz val="11"/>
      <name val="宋体"/>
      <charset val="134"/>
    </font>
    <font>
      <sz val="16"/>
      <name val="方正小标宋简体"/>
      <charset val="134"/>
    </font>
    <font>
      <b/>
      <sz val="11"/>
      <name val="黑体"/>
      <charset val="134"/>
    </font>
    <font>
      <b/>
      <sz val="16"/>
      <name val="黑体"/>
      <charset val="134"/>
    </font>
    <font>
      <sz val="11"/>
      <name val="Times New Roman"/>
      <charset val="0"/>
    </font>
    <font>
      <b/>
      <sz val="16"/>
      <color indexed="8"/>
      <name val="黑体"/>
      <charset val="134"/>
    </font>
    <font>
      <sz val="11"/>
      <color indexed="8"/>
      <name val="宋体"/>
      <charset val="134"/>
    </font>
    <font>
      <sz val="12"/>
      <color indexed="8"/>
      <name val="宋体"/>
      <charset val="134"/>
    </font>
    <font>
      <sz val="16"/>
      <color theme="1"/>
      <name val="仿宋_GB2312"/>
      <charset val="134"/>
    </font>
    <font>
      <b/>
      <sz val="20"/>
      <name val="黑体"/>
      <charset val="134"/>
    </font>
    <font>
      <sz val="11"/>
      <color theme="1"/>
      <name val="宋体"/>
      <charset val="134"/>
    </font>
    <font>
      <b/>
      <sz val="10.5"/>
      <color theme="1"/>
      <name val="黑体"/>
      <charset val="134"/>
    </font>
    <font>
      <sz val="10.5"/>
      <color theme="1"/>
      <name val="黑体"/>
      <charset val="134"/>
    </font>
    <font>
      <sz val="10.5"/>
      <color theme="1"/>
      <name val="文鼎CS仿宋体"/>
      <charset val="134"/>
    </font>
    <font>
      <b/>
      <sz val="10.5"/>
      <color theme="1"/>
      <name val="文鼎CS仿宋体"/>
      <charset val="134"/>
    </font>
    <font>
      <sz val="10"/>
      <color indexed="8"/>
      <name val="宋体"/>
      <charset val="134"/>
    </font>
    <font>
      <b/>
      <sz val="16"/>
      <color indexed="8"/>
      <name val="宋体"/>
      <charset val="134"/>
    </font>
    <font>
      <sz val="12"/>
      <color indexed="8"/>
      <name val="Arial Narrow"/>
      <charset val="134"/>
    </font>
    <font>
      <b/>
      <sz val="12"/>
      <color indexed="8"/>
      <name val="宋体"/>
      <charset val="134"/>
    </font>
    <font>
      <b/>
      <sz val="11"/>
      <color theme="1"/>
      <name val="Tahoma"/>
      <charset val="134"/>
    </font>
    <font>
      <b/>
      <sz val="18"/>
      <name val="黑体"/>
      <charset val="134"/>
    </font>
    <font>
      <sz val="11"/>
      <name val="楷体_GB2312"/>
      <charset val="134"/>
    </font>
    <font>
      <sz val="16"/>
      <name val="黑体"/>
      <charset val="134"/>
    </font>
    <font>
      <sz val="10"/>
      <name val="黑体"/>
      <charset val="134"/>
    </font>
    <font>
      <b/>
      <sz val="11"/>
      <name val="Tahoma"/>
      <charset val="134"/>
    </font>
    <font>
      <sz val="18"/>
      <name val="宋体"/>
      <charset val="134"/>
    </font>
    <font>
      <sz val="9"/>
      <color theme="1"/>
      <name val="Tahoma"/>
      <charset val="134"/>
    </font>
    <font>
      <sz val="11"/>
      <name val="Tahoma"/>
      <charset val="134"/>
    </font>
    <font>
      <b/>
      <sz val="12"/>
      <color theme="1"/>
      <name val="宋体"/>
      <charset val="134"/>
    </font>
    <font>
      <sz val="9"/>
      <color theme="1"/>
      <name val="宋体"/>
      <charset val="134"/>
    </font>
    <font>
      <sz val="12"/>
      <name val="仿宋_GB2312"/>
      <charset val="134"/>
    </font>
    <font>
      <sz val="10"/>
      <name val="Arial"/>
      <charset val="134"/>
    </font>
    <font>
      <sz val="11"/>
      <color theme="1"/>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6">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theme="0"/>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auto="1"/>
      </top>
      <bottom style="thin">
        <color indexed="8"/>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71">
    <xf numFmtId="0" fontId="0" fillId="0" borderId="0"/>
    <xf numFmtId="42" fontId="7" fillId="0" borderId="0" applyFont="0" applyFill="0" applyBorder="0" applyAlignment="0" applyProtection="0">
      <alignment vertical="center"/>
    </xf>
    <xf numFmtId="0" fontId="51" fillId="10" borderId="0" applyNumberFormat="0" applyBorder="0" applyAlignment="0" applyProtection="0">
      <alignment vertical="center"/>
    </xf>
    <xf numFmtId="0" fontId="54" fillId="9" borderId="17" applyNumberFormat="0" applyAlignment="0" applyProtection="0">
      <alignment vertical="center"/>
    </xf>
    <xf numFmtId="44" fontId="7" fillId="0" borderId="0" applyFont="0" applyFill="0" applyBorder="0" applyAlignment="0" applyProtection="0">
      <alignment vertical="center"/>
    </xf>
    <xf numFmtId="0" fontId="1" fillId="0" borderId="0"/>
    <xf numFmtId="41" fontId="7" fillId="0" borderId="0" applyFont="0" applyFill="0" applyBorder="0" applyAlignment="0" applyProtection="0">
      <alignment vertical="center"/>
    </xf>
    <xf numFmtId="0" fontId="51" fillId="14" borderId="0" applyNumberFormat="0" applyBorder="0" applyAlignment="0" applyProtection="0">
      <alignment vertical="center"/>
    </xf>
    <xf numFmtId="0" fontId="57" fillId="16" borderId="0" applyNumberFormat="0" applyBorder="0" applyAlignment="0" applyProtection="0">
      <alignment vertical="center"/>
    </xf>
    <xf numFmtId="43" fontId="7" fillId="0" borderId="0" applyFont="0" applyFill="0" applyBorder="0" applyAlignment="0" applyProtection="0">
      <alignment vertical="center"/>
    </xf>
    <xf numFmtId="0" fontId="55" fillId="19" borderId="0" applyNumberFormat="0" applyBorder="0" applyAlignment="0" applyProtection="0">
      <alignment vertical="center"/>
    </xf>
    <xf numFmtId="0" fontId="59" fillId="0" borderId="0" applyNumberFormat="0" applyFill="0" applyBorder="0" applyAlignment="0" applyProtection="0">
      <alignment vertical="center"/>
    </xf>
    <xf numFmtId="9" fontId="7" fillId="0" borderId="0" applyFont="0" applyFill="0" applyBorder="0" applyAlignment="0" applyProtection="0">
      <alignment vertical="center"/>
    </xf>
    <xf numFmtId="0" fontId="58" fillId="0" borderId="0" applyNumberFormat="0" applyFill="0" applyBorder="0" applyAlignment="0" applyProtection="0">
      <alignment vertical="center"/>
    </xf>
    <xf numFmtId="9" fontId="7" fillId="0" borderId="0" applyFont="0" applyFill="0" applyBorder="0" applyAlignment="0" applyProtection="0">
      <alignment vertical="center"/>
    </xf>
    <xf numFmtId="0" fontId="7" fillId="6" borderId="16" applyNumberFormat="0" applyFont="0" applyAlignment="0" applyProtection="0">
      <alignment vertical="center"/>
    </xf>
    <xf numFmtId="0" fontId="1" fillId="0" borderId="0"/>
    <xf numFmtId="0" fontId="55" fillId="21" borderId="0" applyNumberFormat="0" applyBorder="0" applyAlignment="0" applyProtection="0">
      <alignment vertical="center"/>
    </xf>
    <xf numFmtId="0" fontId="6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2" fillId="0" borderId="19" applyNumberFormat="0" applyFill="0" applyAlignment="0" applyProtection="0">
      <alignment vertical="center"/>
    </xf>
    <xf numFmtId="0" fontId="66" fillId="0" borderId="19" applyNumberFormat="0" applyFill="0" applyAlignment="0" applyProtection="0">
      <alignment vertical="center"/>
    </xf>
    <xf numFmtId="0" fontId="55" fillId="23" borderId="0" applyNumberFormat="0" applyBorder="0" applyAlignment="0" applyProtection="0">
      <alignment vertical="center"/>
    </xf>
    <xf numFmtId="0" fontId="61" fillId="0" borderId="22" applyNumberFormat="0" applyFill="0" applyAlignment="0" applyProtection="0">
      <alignment vertical="center"/>
    </xf>
    <xf numFmtId="0" fontId="55" fillId="26" borderId="0" applyNumberFormat="0" applyBorder="0" applyAlignment="0" applyProtection="0">
      <alignment vertical="center"/>
    </xf>
    <xf numFmtId="0" fontId="56" fillId="13" borderId="18" applyNumberFormat="0" applyAlignment="0" applyProtection="0">
      <alignment vertical="center"/>
    </xf>
    <xf numFmtId="0" fontId="60" fillId="13" borderId="17" applyNumberFormat="0" applyAlignment="0" applyProtection="0">
      <alignment vertical="center"/>
    </xf>
    <xf numFmtId="0" fontId="65" fillId="22" borderId="20" applyNumberFormat="0" applyAlignment="0" applyProtection="0">
      <alignment vertical="center"/>
    </xf>
    <xf numFmtId="0" fontId="55" fillId="15" borderId="0" applyNumberFormat="0" applyBorder="0" applyAlignment="0" applyProtection="0">
      <alignment vertical="center"/>
    </xf>
    <xf numFmtId="0" fontId="1" fillId="0" borderId="0"/>
    <xf numFmtId="0" fontId="1" fillId="0" borderId="0">
      <alignment vertical="center"/>
    </xf>
    <xf numFmtId="0" fontId="51" fillId="28" borderId="0" applyNumberFormat="0" applyBorder="0" applyAlignment="0" applyProtection="0">
      <alignment vertical="center"/>
    </xf>
    <xf numFmtId="0" fontId="67" fillId="0" borderId="21" applyNumberFormat="0" applyFill="0" applyAlignment="0" applyProtection="0">
      <alignment vertical="center"/>
    </xf>
    <xf numFmtId="0" fontId="68" fillId="0" borderId="23" applyNumberFormat="0" applyFill="0" applyAlignment="0" applyProtection="0">
      <alignment vertical="center"/>
    </xf>
    <xf numFmtId="0" fontId="69" fillId="29" borderId="0" applyNumberFormat="0" applyBorder="0" applyAlignment="0" applyProtection="0">
      <alignment vertical="center"/>
    </xf>
    <xf numFmtId="0" fontId="52" fillId="8" borderId="0" applyNumberFormat="0" applyBorder="0" applyAlignment="0" applyProtection="0">
      <alignment vertical="center"/>
    </xf>
    <xf numFmtId="0" fontId="51" fillId="18" borderId="0" applyNumberFormat="0" applyBorder="0" applyAlignment="0" applyProtection="0">
      <alignment vertical="center"/>
    </xf>
    <xf numFmtId="0" fontId="55" fillId="30" borderId="0" applyNumberFormat="0" applyBorder="0" applyAlignment="0" applyProtection="0">
      <alignment vertical="center"/>
    </xf>
    <xf numFmtId="0" fontId="51" fillId="31" borderId="0" applyNumberFormat="0" applyBorder="0" applyAlignment="0" applyProtection="0">
      <alignment vertical="center"/>
    </xf>
    <xf numFmtId="0" fontId="51" fillId="17" borderId="0" applyNumberFormat="0" applyBorder="0" applyAlignment="0" applyProtection="0">
      <alignment vertical="center"/>
    </xf>
    <xf numFmtId="0" fontId="51" fillId="7" borderId="0" applyNumberFormat="0" applyBorder="0" applyAlignment="0" applyProtection="0">
      <alignment vertical="center"/>
    </xf>
    <xf numFmtId="0" fontId="51" fillId="32" borderId="0" applyNumberFormat="0" applyBorder="0" applyAlignment="0" applyProtection="0">
      <alignment vertical="center"/>
    </xf>
    <xf numFmtId="0" fontId="55" fillId="33" borderId="0" applyNumberFormat="0" applyBorder="0" applyAlignment="0" applyProtection="0">
      <alignment vertical="center"/>
    </xf>
    <xf numFmtId="0" fontId="1" fillId="0" borderId="0"/>
    <xf numFmtId="0" fontId="55" fillId="25" borderId="0" applyNumberFormat="0" applyBorder="0" applyAlignment="0" applyProtection="0">
      <alignment vertical="center"/>
    </xf>
    <xf numFmtId="0" fontId="51" fillId="34" borderId="0" applyNumberFormat="0" applyBorder="0" applyAlignment="0" applyProtection="0">
      <alignment vertical="center"/>
    </xf>
    <xf numFmtId="0" fontId="51" fillId="5" borderId="0" applyNumberFormat="0" applyBorder="0" applyAlignment="0" applyProtection="0">
      <alignment vertical="center"/>
    </xf>
    <xf numFmtId="0" fontId="55" fillId="12" borderId="0" applyNumberFormat="0" applyBorder="0" applyAlignment="0" applyProtection="0">
      <alignment vertical="center"/>
    </xf>
    <xf numFmtId="0" fontId="51" fillId="11" borderId="0" applyNumberFormat="0" applyBorder="0" applyAlignment="0" applyProtection="0">
      <alignment vertical="center"/>
    </xf>
    <xf numFmtId="0" fontId="55" fillId="24" borderId="0" applyNumberFormat="0" applyBorder="0" applyAlignment="0" applyProtection="0">
      <alignment vertical="center"/>
    </xf>
    <xf numFmtId="0" fontId="55" fillId="20" borderId="0" applyNumberFormat="0" applyBorder="0" applyAlignment="0" applyProtection="0">
      <alignment vertical="center"/>
    </xf>
    <xf numFmtId="0" fontId="3" fillId="0" borderId="0"/>
    <xf numFmtId="0" fontId="51" fillId="27" borderId="0" applyNumberFormat="0" applyBorder="0" applyAlignment="0" applyProtection="0">
      <alignment vertical="center"/>
    </xf>
    <xf numFmtId="0" fontId="3" fillId="0" borderId="0"/>
    <xf numFmtId="0" fontId="55" fillId="35" borderId="0" applyNumberFormat="0" applyBorder="0" applyAlignment="0" applyProtection="0">
      <alignment vertical="center"/>
    </xf>
    <xf numFmtId="0" fontId="7" fillId="0" borderId="0"/>
    <xf numFmtId="0" fontId="0" fillId="0" borderId="0"/>
    <xf numFmtId="43" fontId="7" fillId="0" borderId="0" applyFont="0" applyFill="0" applyBorder="0" applyAlignment="0" applyProtection="0">
      <alignment vertical="center"/>
    </xf>
    <xf numFmtId="0" fontId="2" fillId="0" borderId="0"/>
    <xf numFmtId="0" fontId="1" fillId="0" borderId="0"/>
    <xf numFmtId="0" fontId="7" fillId="0" borderId="0"/>
    <xf numFmtId="0" fontId="50" fillId="0" borderId="0"/>
    <xf numFmtId="0" fontId="1" fillId="0" borderId="0">
      <alignment vertical="center"/>
    </xf>
    <xf numFmtId="0" fontId="3" fillId="0" borderId="0"/>
    <xf numFmtId="177" fontId="50" fillId="0" borderId="0" applyFont="0" applyFill="0" applyBorder="0" applyAlignment="0" applyProtection="0">
      <alignment vertical="center"/>
    </xf>
    <xf numFmtId="0" fontId="1" fillId="0" borderId="0"/>
    <xf numFmtId="0" fontId="2" fillId="0" borderId="0"/>
    <xf numFmtId="0" fontId="1" fillId="0" borderId="0"/>
    <xf numFmtId="0" fontId="3" fillId="0" borderId="0"/>
  </cellStyleXfs>
  <cellXfs count="236">
    <xf numFmtId="0" fontId="0" fillId="0" borderId="0" xfId="0"/>
    <xf numFmtId="0" fontId="1" fillId="0" borderId="0" xfId="31" applyFont="1"/>
    <xf numFmtId="0" fontId="1" fillId="0" borderId="0" xfId="31" applyFont="1" applyFill="1"/>
    <xf numFmtId="0" fontId="2" fillId="0" borderId="0" xfId="53" applyFont="1" applyFill="1" applyAlignment="1">
      <alignment horizontal="left"/>
    </xf>
    <xf numFmtId="0" fontId="3" fillId="0" borderId="0" xfId="53" applyFont="1" applyFill="1" applyBorder="1" applyAlignment="1"/>
    <xf numFmtId="0" fontId="4" fillId="0" borderId="0" xfId="53" applyNumberFormat="1" applyFont="1" applyFill="1" applyAlignment="1" applyProtection="1">
      <alignment horizontal="center" vertical="center"/>
    </xf>
    <xf numFmtId="0" fontId="4" fillId="0" borderId="0" xfId="53" applyNumberFormat="1" applyFont="1" applyFill="1" applyBorder="1" applyAlignment="1" applyProtection="1">
      <alignment horizontal="center" vertical="center"/>
    </xf>
    <xf numFmtId="0" fontId="5"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4"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 fontId="5" fillId="0" borderId="1" xfId="0" applyNumberFormat="1" applyFont="1" applyFill="1" applyBorder="1" applyAlignment="1">
      <alignment horizontal="right" vertical="center" wrapText="1"/>
    </xf>
    <xf numFmtId="0" fontId="3" fillId="0" borderId="0" xfId="53" applyFont="1" applyFill="1" applyBorder="1" applyAlignment="1">
      <alignment horizontal="right" vertical="center"/>
    </xf>
    <xf numFmtId="0" fontId="7" fillId="0" borderId="0" xfId="0" applyFont="1" applyFill="1" applyAlignment="1">
      <alignment vertical="center"/>
    </xf>
    <xf numFmtId="0" fontId="8" fillId="0" borderId="0" xfId="61" applyFont="1" applyFill="1" applyAlignment="1">
      <alignment vertical="center"/>
    </xf>
    <xf numFmtId="0" fontId="9" fillId="0" borderId="0" xfId="60" applyNumberFormat="1" applyFont="1" applyFill="1" applyAlignment="1" applyProtection="1">
      <alignment horizontal="center" vertical="center"/>
    </xf>
    <xf numFmtId="0" fontId="9" fillId="0" borderId="0" xfId="57" applyNumberFormat="1" applyFont="1" applyFill="1" applyAlignment="1" applyProtection="1">
      <alignment horizontal="center" vertical="center"/>
    </xf>
    <xf numFmtId="0" fontId="2" fillId="0" borderId="0" xfId="60" applyNumberFormat="1" applyFont="1" applyFill="1" applyAlignment="1" applyProtection="1">
      <alignment horizontal="right" vertical="center"/>
    </xf>
    <xf numFmtId="0" fontId="10" fillId="0" borderId="2" xfId="58" applyFont="1" applyFill="1" applyBorder="1" applyAlignment="1">
      <alignment horizontal="center" vertical="center" wrapText="1"/>
    </xf>
    <xf numFmtId="0" fontId="10" fillId="0" borderId="2" xfId="58" applyFont="1" applyFill="1" applyBorder="1" applyAlignment="1">
      <alignment horizontal="center" vertical="center"/>
    </xf>
    <xf numFmtId="0" fontId="11" fillId="0" borderId="2" xfId="32" applyFont="1" applyBorder="1" applyAlignment="1">
      <alignment vertical="center"/>
    </xf>
    <xf numFmtId="0" fontId="0" fillId="0" borderId="2" xfId="32" applyFont="1" applyBorder="1" applyAlignment="1">
      <alignment horizontal="center" vertical="center"/>
    </xf>
    <xf numFmtId="0" fontId="0" fillId="0" borderId="2" xfId="32" applyFont="1" applyBorder="1">
      <alignment vertical="center"/>
    </xf>
    <xf numFmtId="180" fontId="0" fillId="0" borderId="2" xfId="32" applyNumberFormat="1" applyFont="1" applyBorder="1" applyAlignment="1">
      <alignment horizontal="center" vertical="center"/>
    </xf>
    <xf numFmtId="178" fontId="10" fillId="0" borderId="2" xfId="58" applyNumberFormat="1" applyFont="1" applyFill="1" applyBorder="1" applyAlignment="1">
      <alignment horizontal="center" vertical="center" wrapText="1"/>
    </xf>
    <xf numFmtId="180" fontId="10" fillId="0" borderId="2" xfId="58" applyNumberFormat="1" applyFont="1" applyFill="1" applyBorder="1" applyAlignment="1">
      <alignment horizontal="center" vertical="center"/>
    </xf>
    <xf numFmtId="0" fontId="0" fillId="0" borderId="2" xfId="32" applyFont="1" applyBorder="1" applyAlignment="1">
      <alignment vertical="center"/>
    </xf>
    <xf numFmtId="180" fontId="0" fillId="0" borderId="2" xfId="58" applyNumberFormat="1" applyFont="1" applyFill="1" applyBorder="1" applyAlignment="1">
      <alignment horizontal="center" vertical="center"/>
    </xf>
    <xf numFmtId="0" fontId="9" fillId="0" borderId="0" xfId="57" applyNumberFormat="1" applyFont="1" applyFill="1" applyAlignment="1" applyProtection="1">
      <alignment vertical="center"/>
    </xf>
    <xf numFmtId="0" fontId="2" fillId="0" borderId="3" xfId="57" applyNumberFormat="1" applyFont="1" applyFill="1" applyBorder="1" applyAlignment="1" applyProtection="1">
      <alignment horizontal="right" vertical="center"/>
    </xf>
    <xf numFmtId="0" fontId="12" fillId="0" borderId="4" xfId="60" applyNumberFormat="1" applyFont="1" applyFill="1" applyBorder="1" applyAlignment="1" applyProtection="1">
      <alignment horizontal="center" vertical="center" wrapText="1"/>
    </xf>
    <xf numFmtId="0" fontId="12" fillId="0" borderId="5" xfId="60" applyNumberFormat="1" applyFont="1" applyFill="1" applyBorder="1" applyAlignment="1" applyProtection="1">
      <alignment horizontal="center" vertical="center" wrapText="1"/>
    </xf>
    <xf numFmtId="0" fontId="2" fillId="0" borderId="2" xfId="60" applyNumberFormat="1" applyFont="1" applyFill="1" applyBorder="1" applyAlignment="1" applyProtection="1">
      <alignment horizontal="left" vertical="center"/>
    </xf>
    <xf numFmtId="0" fontId="12" fillId="0" borderId="2" xfId="60" applyNumberFormat="1" applyFont="1" applyFill="1" applyBorder="1" applyAlignment="1" applyProtection="1">
      <alignment horizontal="center" vertical="center"/>
    </xf>
    <xf numFmtId="3" fontId="2" fillId="0" borderId="2" xfId="6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left" vertical="center"/>
    </xf>
    <xf numFmtId="0" fontId="12" fillId="0" borderId="2" xfId="0" applyNumberFormat="1" applyFont="1" applyFill="1" applyBorder="1" applyAlignment="1" applyProtection="1">
      <alignment vertical="center"/>
    </xf>
    <xf numFmtId="3" fontId="2" fillId="0" borderId="2" xfId="0" applyNumberFormat="1" applyFont="1" applyFill="1" applyBorder="1" applyAlignment="1" applyProtection="1">
      <alignment horizontal="right" vertical="center"/>
    </xf>
    <xf numFmtId="0" fontId="7" fillId="0" borderId="2" xfId="0" applyFont="1" applyFill="1" applyBorder="1" applyAlignment="1">
      <alignment vertical="center"/>
    </xf>
    <xf numFmtId="0" fontId="2" fillId="0" borderId="2" xfId="0" applyNumberFormat="1" applyFont="1" applyFill="1" applyBorder="1" applyAlignment="1" applyProtection="1">
      <alignment vertical="center"/>
    </xf>
    <xf numFmtId="0" fontId="3" fillId="0" borderId="0" xfId="0" applyFont="1" applyFill="1" applyAlignment="1"/>
    <xf numFmtId="0" fontId="13" fillId="0" borderId="0" xfId="0" applyFont="1" applyFill="1" applyAlignment="1"/>
    <xf numFmtId="2" fontId="14" fillId="0" borderId="0" xfId="0" applyNumberFormat="1" applyFont="1" applyFill="1" applyAlignment="1" applyProtection="1">
      <alignment horizontal="center" vertical="center"/>
    </xf>
    <xf numFmtId="2" fontId="15" fillId="0" borderId="0" xfId="0" applyNumberFormat="1" applyFont="1" applyFill="1" applyAlignment="1" applyProtection="1">
      <alignment horizontal="center" vertical="center"/>
    </xf>
    <xf numFmtId="0" fontId="1" fillId="0" borderId="0" xfId="0" applyFont="1" applyFill="1" applyAlignment="1">
      <alignment horizontal="center" vertical="center"/>
    </xf>
    <xf numFmtId="31" fontId="16" fillId="0" borderId="0" xfId="0" applyNumberFormat="1" applyFont="1" applyFill="1" applyAlignment="1" applyProtection="1">
      <alignment horizontal="left"/>
    </xf>
    <xf numFmtId="2" fontId="16" fillId="0" borderId="0" xfId="0" applyNumberFormat="1" applyFont="1" applyFill="1" applyAlignment="1"/>
    <xf numFmtId="2" fontId="16" fillId="0" borderId="0" xfId="0" applyNumberFormat="1" applyFont="1" applyFill="1" applyAlignment="1" applyProtection="1">
      <alignment horizontal="center" vertical="center"/>
    </xf>
    <xf numFmtId="2" fontId="17" fillId="0" borderId="0" xfId="0" applyNumberFormat="1" applyFont="1" applyFill="1" applyAlignment="1" applyProtection="1">
      <alignment horizontal="center" vertical="center"/>
    </xf>
    <xf numFmtId="0" fontId="17" fillId="0" borderId="0" xfId="0" applyFont="1" applyFill="1" applyAlignment="1">
      <alignment vertical="center"/>
    </xf>
    <xf numFmtId="2" fontId="18" fillId="0" borderId="2" xfId="0" applyNumberFormat="1" applyFont="1" applyFill="1" applyBorder="1" applyAlignment="1" applyProtection="1">
      <alignment horizontal="center" vertical="center" wrapText="1"/>
    </xf>
    <xf numFmtId="2" fontId="18" fillId="0" borderId="6" xfId="0" applyNumberFormat="1" applyFont="1" applyFill="1" applyBorder="1" applyAlignment="1" applyProtection="1">
      <alignment horizontal="center" vertical="center" wrapText="1"/>
    </xf>
    <xf numFmtId="2" fontId="18" fillId="0" borderId="7" xfId="0" applyNumberFormat="1" applyFont="1" applyFill="1" applyBorder="1" applyAlignment="1" applyProtection="1">
      <alignment horizontal="center" vertical="center" wrapText="1"/>
    </xf>
    <xf numFmtId="2" fontId="18" fillId="0" borderId="8" xfId="0" applyNumberFormat="1" applyFont="1" applyFill="1" applyBorder="1" applyAlignment="1" applyProtection="1">
      <alignment horizontal="center" vertical="center" wrapText="1"/>
    </xf>
    <xf numFmtId="2" fontId="19" fillId="0" borderId="0" xfId="0" applyNumberFormat="1" applyFont="1" applyFill="1" applyBorder="1" applyAlignment="1" applyProtection="1">
      <alignment horizontal="center" vertical="center" wrapText="1"/>
    </xf>
    <xf numFmtId="49" fontId="16" fillId="0" borderId="2" xfId="0" applyNumberFormat="1" applyFont="1" applyFill="1" applyBorder="1" applyAlignment="1" applyProtection="1">
      <alignment horizontal="left" vertical="center" wrapText="1" indent="1"/>
    </xf>
    <xf numFmtId="2" fontId="16" fillId="0" borderId="2" xfId="0" applyNumberFormat="1" applyFont="1" applyFill="1" applyBorder="1" applyAlignment="1" applyProtection="1">
      <alignment vertical="center" wrapText="1"/>
    </xf>
    <xf numFmtId="181" fontId="16" fillId="0" borderId="2" xfId="60" applyNumberFormat="1" applyFont="1" applyFill="1" applyBorder="1" applyAlignment="1" applyProtection="1">
      <alignment vertical="center" wrapText="1"/>
    </xf>
    <xf numFmtId="181" fontId="17" fillId="0" borderId="0" xfId="60" applyNumberFormat="1" applyFont="1" applyFill="1" applyBorder="1" applyAlignment="1" applyProtection="1">
      <alignment vertical="center" wrapText="1"/>
    </xf>
    <xf numFmtId="49" fontId="16" fillId="0" borderId="2" xfId="0" applyNumberFormat="1" applyFont="1" applyFill="1" applyBorder="1" applyAlignment="1" applyProtection="1">
      <alignment horizontal="left" vertical="center" wrapText="1" indent="3"/>
    </xf>
    <xf numFmtId="0" fontId="17" fillId="0" borderId="0" xfId="0" applyFont="1" applyFill="1" applyBorder="1" applyAlignment="1"/>
    <xf numFmtId="2" fontId="17" fillId="0" borderId="0" xfId="0" applyNumberFormat="1" applyFont="1" applyFill="1" applyBorder="1" applyAlignment="1" applyProtection="1">
      <alignment horizontal="center" vertical="center" wrapText="1"/>
    </xf>
    <xf numFmtId="2" fontId="17" fillId="0" borderId="0" xfId="0" applyNumberFormat="1" applyFont="1" applyFill="1" applyAlignment="1">
      <alignment vertical="center"/>
    </xf>
    <xf numFmtId="0" fontId="0" fillId="0" borderId="0" xfId="0" applyFill="1"/>
    <xf numFmtId="0" fontId="1" fillId="0" borderId="0" xfId="61" applyFill="1"/>
    <xf numFmtId="0" fontId="20" fillId="0" borderId="0" xfId="64" applyFont="1" applyFill="1" applyAlignment="1">
      <alignment horizontal="center" vertical="center"/>
    </xf>
    <xf numFmtId="0" fontId="1" fillId="0" borderId="0" xfId="61" applyFill="1" applyAlignment="1">
      <alignment horizontal="right"/>
    </xf>
    <xf numFmtId="0" fontId="12" fillId="0" borderId="2" xfId="61" applyFont="1" applyFill="1" applyBorder="1" applyAlignment="1">
      <alignment horizontal="center" vertical="center"/>
    </xf>
    <xf numFmtId="182" fontId="12" fillId="0" borderId="2" xfId="61" applyNumberFormat="1" applyFont="1" applyFill="1" applyBorder="1" applyAlignment="1">
      <alignment horizontal="center" vertical="center"/>
    </xf>
    <xf numFmtId="1" fontId="12" fillId="0" borderId="2" xfId="61" applyNumberFormat="1" applyFont="1" applyFill="1" applyBorder="1" applyAlignment="1" applyProtection="1">
      <alignment horizontal="left" vertical="center"/>
      <protection locked="0"/>
    </xf>
    <xf numFmtId="1" fontId="2" fillId="0" borderId="2" xfId="61" applyNumberFormat="1" applyFont="1" applyFill="1" applyBorder="1" applyAlignment="1" applyProtection="1">
      <alignment horizontal="center" vertical="center"/>
      <protection locked="0"/>
    </xf>
    <xf numFmtId="1" fontId="17" fillId="0" borderId="0" xfId="61" applyNumberFormat="1" applyFont="1" applyFill="1" applyBorder="1" applyAlignment="1" applyProtection="1">
      <alignment horizontal="left" vertical="center"/>
      <protection locked="0"/>
    </xf>
    <xf numFmtId="1" fontId="2" fillId="0" borderId="2" xfId="61" applyNumberFormat="1" applyFont="1" applyFill="1" applyBorder="1" applyAlignment="1" applyProtection="1">
      <alignment vertical="center"/>
      <protection locked="0"/>
    </xf>
    <xf numFmtId="1" fontId="12" fillId="0" borderId="2" xfId="61" applyNumberFormat="1" applyFont="1" applyFill="1" applyBorder="1" applyAlignment="1" applyProtection="1">
      <alignment vertical="center"/>
      <protection locked="0"/>
    </xf>
    <xf numFmtId="0" fontId="2" fillId="0" borderId="2" xfId="61" applyNumberFormat="1" applyFont="1" applyFill="1" applyBorder="1" applyAlignment="1" applyProtection="1">
      <alignment vertical="center"/>
      <protection locked="0"/>
    </xf>
    <xf numFmtId="3" fontId="2" fillId="0" borderId="2" xfId="61" applyNumberFormat="1" applyFont="1" applyFill="1" applyBorder="1" applyAlignment="1" applyProtection="1">
      <alignment vertical="center"/>
    </xf>
    <xf numFmtId="0" fontId="2" fillId="0" borderId="2" xfId="61" applyFont="1" applyFill="1" applyBorder="1" applyAlignment="1">
      <alignment vertical="center"/>
    </xf>
    <xf numFmtId="0" fontId="21"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19" fillId="0" borderId="2" xfId="0" applyFont="1" applyFill="1" applyBorder="1" applyAlignment="1">
      <alignment horizontal="center" vertical="center" wrapText="1"/>
    </xf>
    <xf numFmtId="0" fontId="19" fillId="0" borderId="2" xfId="0" applyNumberFormat="1" applyFont="1" applyFill="1" applyBorder="1" applyAlignment="1" applyProtection="1">
      <alignment vertical="center" wrapText="1"/>
    </xf>
    <xf numFmtId="183" fontId="17" fillId="0" borderId="2" xfId="0" applyNumberFormat="1" applyFont="1" applyFill="1" applyBorder="1" applyAlignment="1">
      <alignment horizontal="right" vertical="center" wrapText="1"/>
    </xf>
    <xf numFmtId="3" fontId="19" fillId="0" borderId="2" xfId="0" applyNumberFormat="1" applyFont="1" applyFill="1" applyBorder="1" applyAlignment="1" applyProtection="1">
      <alignment vertical="center" wrapText="1"/>
    </xf>
    <xf numFmtId="0" fontId="17" fillId="0" borderId="2" xfId="0" applyFont="1" applyFill="1" applyBorder="1" applyAlignment="1">
      <alignment horizontal="left" vertical="center" wrapText="1"/>
    </xf>
    <xf numFmtId="183" fontId="17" fillId="0" borderId="2" xfId="0" applyNumberFormat="1" applyFont="1" applyFill="1" applyBorder="1" applyAlignment="1">
      <alignment vertical="center" wrapText="1"/>
    </xf>
    <xf numFmtId="0" fontId="17" fillId="0" borderId="2" xfId="0" applyNumberFormat="1" applyFont="1" applyFill="1" applyBorder="1" applyAlignment="1" applyProtection="1">
      <alignment vertical="center" wrapText="1"/>
    </xf>
    <xf numFmtId="0" fontId="19" fillId="0" borderId="2" xfId="0" applyFont="1" applyFill="1" applyBorder="1" applyAlignment="1">
      <alignment wrapText="1"/>
    </xf>
    <xf numFmtId="0" fontId="17" fillId="0" borderId="2" xfId="0" applyFont="1" applyFill="1" applyBorder="1" applyAlignment="1">
      <alignment wrapText="1"/>
    </xf>
    <xf numFmtId="0" fontId="19" fillId="0" borderId="2" xfId="67" applyNumberFormat="1" applyFont="1" applyFill="1" applyBorder="1" applyAlignment="1">
      <alignment horizontal="left" vertical="center" wrapText="1"/>
    </xf>
    <xf numFmtId="183" fontId="19" fillId="0" borderId="2" xfId="0" applyNumberFormat="1" applyFont="1" applyFill="1" applyBorder="1" applyAlignment="1">
      <alignment vertical="center" wrapText="1"/>
    </xf>
    <xf numFmtId="0" fontId="23" fillId="0" borderId="2" xfId="67" applyNumberFormat="1" applyFont="1" applyFill="1" applyBorder="1" applyAlignment="1">
      <alignment horizontal="left" vertical="center" wrapText="1"/>
    </xf>
    <xf numFmtId="0" fontId="17" fillId="0" borderId="2" xfId="67" applyNumberFormat="1" applyFont="1" applyFill="1" applyBorder="1" applyAlignment="1">
      <alignment horizontal="left" vertical="center" wrapText="1"/>
    </xf>
    <xf numFmtId="0" fontId="19" fillId="0" borderId="2" xfId="67" applyNumberFormat="1" applyFont="1" applyFill="1" applyBorder="1" applyAlignment="1">
      <alignment horizontal="center" vertical="center" wrapText="1"/>
    </xf>
    <xf numFmtId="0" fontId="21" fillId="0" borderId="0" xfId="45" applyFont="1" applyAlignment="1">
      <alignment vertical="center"/>
    </xf>
    <xf numFmtId="0" fontId="1" fillId="0" borderId="0" xfId="45" applyFont="1"/>
    <xf numFmtId="0" fontId="24" fillId="0" borderId="0" xfId="45" applyFont="1" applyFill="1" applyAlignment="1">
      <alignment horizontal="center" vertical="center"/>
    </xf>
    <xf numFmtId="0" fontId="25" fillId="0" borderId="0" xfId="45" applyFont="1" applyFill="1" applyAlignment="1">
      <alignment horizontal="right" vertical="center"/>
    </xf>
    <xf numFmtId="0" fontId="26" fillId="0" borderId="2" xfId="45" applyFont="1" applyFill="1" applyBorder="1" applyAlignment="1">
      <alignment horizontal="center" vertical="center"/>
    </xf>
    <xf numFmtId="182" fontId="26" fillId="0" borderId="2" xfId="45" applyNumberFormat="1" applyFont="1" applyFill="1" applyBorder="1" applyAlignment="1">
      <alignment horizontal="center" vertical="center"/>
    </xf>
    <xf numFmtId="0" fontId="21" fillId="0" borderId="0" xfId="69" applyFont="1" applyAlignment="1">
      <alignment vertical="center"/>
    </xf>
    <xf numFmtId="0" fontId="1" fillId="0" borderId="0" xfId="69" applyFont="1"/>
    <xf numFmtId="0" fontId="24" fillId="0" borderId="0" xfId="69" applyFont="1" applyFill="1" applyAlignment="1">
      <alignment horizontal="center" vertical="center"/>
    </xf>
    <xf numFmtId="0" fontId="25" fillId="0" borderId="0" xfId="69" applyFont="1" applyFill="1" applyAlignment="1">
      <alignment horizontal="right" vertical="center"/>
    </xf>
    <xf numFmtId="0" fontId="26" fillId="0" borderId="2" xfId="69" applyFont="1" applyFill="1" applyBorder="1" applyAlignment="1">
      <alignment horizontal="center" vertical="center"/>
    </xf>
    <xf numFmtId="182" fontId="26" fillId="0" borderId="2" xfId="69" applyNumberFormat="1" applyFont="1" applyFill="1" applyBorder="1" applyAlignment="1">
      <alignment horizontal="center" vertical="center"/>
    </xf>
    <xf numFmtId="0" fontId="27" fillId="0" borderId="0" xfId="0" applyFont="1" applyAlignment="1">
      <alignment horizontal="justify"/>
    </xf>
    <xf numFmtId="0" fontId="26" fillId="0" borderId="0" xfId="0" applyFont="1" applyFill="1" applyBorder="1" applyAlignment="1">
      <alignment vertical="center"/>
    </xf>
    <xf numFmtId="0" fontId="25"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28" fillId="0" borderId="0" xfId="0" applyFont="1" applyFill="1" applyAlignment="1">
      <alignment horizontal="center" vertical="center"/>
    </xf>
    <xf numFmtId="178"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xf>
    <xf numFmtId="178" fontId="1" fillId="0" borderId="2" xfId="0" applyNumberFormat="1" applyFont="1" applyFill="1" applyBorder="1" applyAlignment="1">
      <alignment horizontal="center" vertical="center"/>
    </xf>
    <xf numFmtId="49" fontId="1" fillId="0" borderId="2" xfId="0" applyNumberFormat="1" applyFont="1" applyFill="1" applyBorder="1" applyAlignment="1">
      <alignment vertical="center"/>
    </xf>
    <xf numFmtId="179" fontId="1" fillId="0" borderId="2" xfId="0" applyNumberFormat="1" applyFont="1" applyFill="1" applyBorder="1" applyAlignment="1">
      <alignment horizontal="center" vertical="center"/>
    </xf>
    <xf numFmtId="0" fontId="26" fillId="0" borderId="2" xfId="0" applyFont="1" applyFill="1" applyBorder="1" applyAlignment="1">
      <alignment vertical="center"/>
    </xf>
    <xf numFmtId="0" fontId="25" fillId="0" borderId="0" xfId="0" applyFont="1" applyFill="1" applyAlignment="1">
      <alignment horizontal="left" vertical="center" wrapText="1"/>
    </xf>
    <xf numFmtId="0" fontId="3" fillId="0" borderId="0" xfId="53" applyFont="1" applyFill="1" applyBorder="1" applyAlignment="1">
      <alignment horizontal="right"/>
    </xf>
    <xf numFmtId="0" fontId="4" fillId="0" borderId="0" xfId="53" applyNumberFormat="1" applyFont="1" applyFill="1" applyAlignment="1" applyProtection="1">
      <alignment vertical="center"/>
    </xf>
    <xf numFmtId="4"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0" fillId="0" borderId="0" xfId="0" applyFont="1" applyFill="1" applyAlignment="1">
      <alignment vertical="center"/>
    </xf>
    <xf numFmtId="0" fontId="29" fillId="0" borderId="0" xfId="0" applyFont="1" applyFill="1" applyAlignment="1">
      <alignment vertical="center"/>
    </xf>
    <xf numFmtId="0" fontId="4" fillId="0" borderId="0" xfId="0" applyNumberFormat="1" applyFont="1" applyFill="1" applyAlignment="1" applyProtection="1">
      <alignment horizontal="center" vertical="center"/>
    </xf>
    <xf numFmtId="0" fontId="3" fillId="3" borderId="3" xfId="0" applyFont="1" applyFill="1" applyBorder="1" applyAlignment="1">
      <alignment horizontal="left" vertical="center"/>
    </xf>
    <xf numFmtId="0" fontId="2" fillId="3" borderId="0" xfId="12" applyNumberFormat="1" applyFont="1" applyFill="1" applyAlignment="1">
      <alignment horizontal="right" vertical="center"/>
    </xf>
    <xf numFmtId="0" fontId="30"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43" fontId="32" fillId="0" borderId="2" xfId="9" applyFont="1" applyBorder="1" applyAlignment="1">
      <alignment horizontal="center" vertical="center" wrapText="1"/>
    </xf>
    <xf numFmtId="0" fontId="32" fillId="0" borderId="2"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43" fontId="33" fillId="0" borderId="2" xfId="9" applyFont="1" applyBorder="1" applyAlignment="1">
      <alignment horizontal="center" vertical="center" wrapText="1"/>
    </xf>
    <xf numFmtId="0" fontId="0" fillId="0" borderId="0" xfId="0" applyFill="1" applyAlignment="1">
      <alignment horizontal="center"/>
    </xf>
    <xf numFmtId="0" fontId="1" fillId="0" borderId="0" xfId="61" applyFill="1" applyAlignment="1">
      <alignment horizontal="center"/>
    </xf>
    <xf numFmtId="182" fontId="2" fillId="0" borderId="0" xfId="61" applyNumberFormat="1" applyFont="1" applyFill="1" applyBorder="1" applyAlignment="1">
      <alignment horizontal="center" vertical="center"/>
    </xf>
    <xf numFmtId="0" fontId="12" fillId="0" borderId="6" xfId="61" applyFont="1" applyFill="1" applyBorder="1" applyAlignment="1">
      <alignment horizontal="center" vertical="center"/>
    </xf>
    <xf numFmtId="0" fontId="12" fillId="0" borderId="8" xfId="61" applyFont="1" applyFill="1" applyBorder="1" applyAlignment="1">
      <alignment horizontal="center" vertical="center"/>
    </xf>
    <xf numFmtId="0" fontId="12" fillId="0" borderId="2" xfId="61" applyFont="1" applyFill="1" applyBorder="1" applyAlignment="1">
      <alignment horizontal="left" vertical="center"/>
    </xf>
    <xf numFmtId="1" fontId="2" fillId="0" borderId="2" xfId="61" applyNumberFormat="1" applyFont="1" applyFill="1" applyBorder="1" applyAlignment="1" applyProtection="1">
      <alignment horizontal="left" vertical="center"/>
      <protection locked="0"/>
    </xf>
    <xf numFmtId="1" fontId="34" fillId="0" borderId="2" xfId="61" applyNumberFormat="1" applyFont="1" applyFill="1" applyBorder="1" applyAlignment="1" applyProtection="1">
      <alignment vertical="center"/>
      <protection locked="0"/>
    </xf>
    <xf numFmtId="0" fontId="12" fillId="0" borderId="2" xfId="61" applyFont="1" applyFill="1" applyBorder="1" applyAlignment="1">
      <alignment horizontal="distributed" vertical="center"/>
    </xf>
    <xf numFmtId="0" fontId="10" fillId="0" borderId="0" xfId="45" applyFont="1" applyFill="1" applyAlignment="1"/>
    <xf numFmtId="0" fontId="1" fillId="0" borderId="0" xfId="45" applyFont="1" applyFill="1" applyAlignment="1"/>
    <xf numFmtId="0" fontId="35" fillId="3" borderId="0" xfId="68" applyNumberFormat="1" applyFont="1" applyFill="1" applyBorder="1" applyAlignment="1" applyProtection="1">
      <alignment horizontal="center" vertical="center"/>
    </xf>
    <xf numFmtId="0" fontId="4" fillId="3" borderId="0" xfId="68" applyNumberFormat="1" applyFont="1" applyFill="1" applyBorder="1" applyAlignment="1" applyProtection="1"/>
    <xf numFmtId="0" fontId="26" fillId="3" borderId="9" xfId="68" applyNumberFormat="1" applyFont="1" applyFill="1" applyBorder="1" applyAlignment="1" applyProtection="1">
      <alignment vertical="center"/>
    </xf>
    <xf numFmtId="0" fontId="36" fillId="3" borderId="9" xfId="68" applyNumberFormat="1" applyFont="1" applyFill="1" applyBorder="1" applyAlignment="1" applyProtection="1">
      <alignment vertical="center"/>
    </xf>
    <xf numFmtId="0" fontId="36" fillId="3" borderId="3" xfId="68" applyNumberFormat="1" applyFont="1" applyFill="1" applyBorder="1" applyAlignment="1" applyProtection="1">
      <alignment vertical="center"/>
    </xf>
    <xf numFmtId="0" fontId="2" fillId="3" borderId="3" xfId="68" applyNumberFormat="1" applyFont="1" applyFill="1" applyBorder="1" applyAlignment="1" applyProtection="1"/>
    <xf numFmtId="0" fontId="26" fillId="3" borderId="3" xfId="68" applyNumberFormat="1" applyFont="1" applyFill="1" applyBorder="1" applyAlignment="1" applyProtection="1">
      <alignment horizontal="right" vertical="center"/>
    </xf>
    <xf numFmtId="49" fontId="37" fillId="3" borderId="10" xfId="62" applyNumberFormat="1" applyFont="1" applyFill="1" applyBorder="1" applyAlignment="1">
      <alignment horizontal="center" vertical="center"/>
    </xf>
    <xf numFmtId="49" fontId="37" fillId="3" borderId="11" xfId="62" applyNumberFormat="1" applyFont="1" applyFill="1" applyBorder="1" applyAlignment="1">
      <alignment horizontal="center" vertical="center" wrapText="1"/>
    </xf>
    <xf numFmtId="49" fontId="37" fillId="3" borderId="2" xfId="62" applyNumberFormat="1" applyFont="1" applyFill="1" applyBorder="1" applyAlignment="1">
      <alignment horizontal="center" vertical="center" wrapText="1"/>
    </xf>
    <xf numFmtId="49" fontId="37" fillId="3" borderId="12" xfId="62" applyNumberFormat="1" applyFont="1" applyFill="1" applyBorder="1" applyAlignment="1">
      <alignment horizontal="center" vertical="center" wrapText="1"/>
    </xf>
    <xf numFmtId="49" fontId="37" fillId="3" borderId="10" xfId="62" applyNumberFormat="1" applyFont="1" applyFill="1" applyBorder="1" applyAlignment="1">
      <alignment horizontal="left" vertical="center"/>
    </xf>
    <xf numFmtId="176" fontId="37" fillId="4" borderId="10" xfId="62" applyNumberFormat="1" applyFont="1" applyFill="1" applyBorder="1" applyAlignment="1">
      <alignment horizontal="right" vertical="center"/>
    </xf>
    <xf numFmtId="49" fontId="26" fillId="3" borderId="10" xfId="62" applyNumberFormat="1" applyFont="1" applyFill="1" applyBorder="1" applyAlignment="1">
      <alignment horizontal="left" vertical="center"/>
    </xf>
    <xf numFmtId="176" fontId="26" fillId="4" borderId="10" xfId="62" applyNumberFormat="1" applyFont="1" applyFill="1" applyBorder="1" applyAlignment="1">
      <alignment horizontal="right" vertical="center"/>
    </xf>
    <xf numFmtId="49" fontId="26" fillId="3" borderId="10" xfId="62" applyNumberFormat="1" applyFont="1" applyFill="1" applyBorder="1" applyAlignment="1">
      <alignment vertical="center"/>
    </xf>
    <xf numFmtId="49" fontId="26" fillId="3" borderId="13" xfId="62" applyNumberFormat="1" applyFont="1" applyFill="1" applyBorder="1" applyAlignment="1">
      <alignment horizontal="left" vertical="center"/>
    </xf>
    <xf numFmtId="0" fontId="38" fillId="0" borderId="0" xfId="0" applyFont="1"/>
    <xf numFmtId="49" fontId="37" fillId="3" borderId="13" xfId="62" applyNumberFormat="1" applyFont="1" applyFill="1" applyBorder="1" applyAlignment="1">
      <alignment horizontal="left" vertical="center"/>
    </xf>
    <xf numFmtId="176" fontId="37" fillId="4" borderId="14" xfId="62" applyNumberFormat="1" applyFont="1" applyFill="1" applyBorder="1" applyAlignment="1">
      <alignment horizontal="right" vertical="center"/>
    </xf>
    <xf numFmtId="49" fontId="26" fillId="4" borderId="10" xfId="62" applyNumberFormat="1" applyFont="1" applyFill="1" applyBorder="1" applyAlignment="1">
      <alignment horizontal="center" vertical="center"/>
    </xf>
    <xf numFmtId="0" fontId="39" fillId="0" borderId="0" xfId="58" applyFont="1" applyFill="1" applyAlignment="1">
      <alignment horizontal="center"/>
    </xf>
    <xf numFmtId="0" fontId="0" fillId="0" borderId="0" xfId="58"/>
    <xf numFmtId="0" fontId="0" fillId="0" borderId="0" xfId="58" applyFont="1" applyFill="1" applyAlignment="1">
      <alignment horizontal="right"/>
    </xf>
    <xf numFmtId="0" fontId="10" fillId="0" borderId="0" xfId="16" applyFont="1" applyFill="1" applyAlignment="1"/>
    <xf numFmtId="0" fontId="1" fillId="0" borderId="0" xfId="16" applyFont="1" applyFill="1" applyAlignment="1"/>
    <xf numFmtId="0" fontId="8" fillId="0" borderId="0" xfId="58" applyFont="1" applyFill="1" applyAlignment="1"/>
    <xf numFmtId="0" fontId="40" fillId="0" borderId="0" xfId="58" applyFont="1" applyFill="1" applyAlignment="1">
      <alignment horizontal="right"/>
    </xf>
    <xf numFmtId="180" fontId="0" fillId="0" borderId="2" xfId="58" applyNumberFormat="1" applyFont="1" applyFill="1" applyBorder="1" applyAlignment="1">
      <alignment horizontal="center" vertical="center" wrapText="1"/>
    </xf>
    <xf numFmtId="3" fontId="0" fillId="0" borderId="2" xfId="58" applyNumberFormat="1" applyFont="1" applyFill="1" applyBorder="1" applyAlignment="1" applyProtection="1">
      <alignment vertical="center"/>
    </xf>
    <xf numFmtId="0" fontId="21" fillId="0" borderId="0" xfId="0" applyFont="1" applyFill="1" applyBorder="1" applyAlignment="1">
      <alignment wrapText="1"/>
    </xf>
    <xf numFmtId="0" fontId="41" fillId="0" borderId="0" xfId="0" applyFont="1" applyFill="1" applyBorder="1" applyAlignment="1">
      <alignment wrapText="1"/>
    </xf>
    <xf numFmtId="0" fontId="17" fillId="0" borderId="0" xfId="0" applyFont="1" applyFill="1" applyBorder="1" applyAlignment="1">
      <alignment wrapText="1"/>
    </xf>
    <xf numFmtId="0" fontId="1" fillId="0" borderId="0" xfId="0" applyFont="1" applyFill="1" applyBorder="1" applyAlignment="1">
      <alignment wrapText="1"/>
    </xf>
    <xf numFmtId="0" fontId="16" fillId="0" borderId="2" xfId="67" applyNumberFormat="1" applyFont="1" applyFill="1" applyBorder="1" applyAlignment="1">
      <alignment horizontal="left" vertical="center" wrapText="1"/>
    </xf>
    <xf numFmtId="0" fontId="8" fillId="0" borderId="0" xfId="0" applyFont="1" applyFill="1" applyBorder="1" applyAlignment="1">
      <alignment vertical="center" wrapText="1"/>
    </xf>
    <xf numFmtId="0" fontId="17" fillId="0" borderId="2" xfId="0" applyNumberFormat="1" applyFont="1" applyFill="1" applyBorder="1" applyAlignment="1" applyProtection="1">
      <alignment vertical="center"/>
    </xf>
    <xf numFmtId="0" fontId="19" fillId="0" borderId="2" xfId="67" applyNumberFormat="1" applyFont="1" applyFill="1" applyBorder="1" applyAlignment="1">
      <alignment horizontal="left" vertical="center"/>
    </xf>
    <xf numFmtId="183" fontId="19" fillId="0" borderId="2" xfId="0" applyNumberFormat="1" applyFont="1" applyFill="1" applyBorder="1" applyAlignment="1">
      <alignment horizontal="right" vertical="center" wrapText="1"/>
    </xf>
    <xf numFmtId="0" fontId="17" fillId="0" borderId="2" xfId="67" applyNumberFormat="1" applyFont="1" applyFill="1" applyBorder="1" applyAlignment="1">
      <alignment horizontal="left" vertical="center"/>
    </xf>
    <xf numFmtId="0" fontId="19" fillId="0" borderId="2" xfId="67" applyNumberFormat="1" applyFont="1" applyFill="1" applyBorder="1" applyAlignment="1">
      <alignment horizontal="center" vertical="center"/>
    </xf>
    <xf numFmtId="0" fontId="3" fillId="0" borderId="0" xfId="0" applyFont="1" applyFill="1" applyBorder="1" applyAlignment="1"/>
    <xf numFmtId="0" fontId="21" fillId="0" borderId="0" xfId="63" applyFont="1" applyFill="1" applyBorder="1" applyAlignment="1">
      <alignment vertical="center" wrapText="1"/>
    </xf>
    <xf numFmtId="182" fontId="21" fillId="0" borderId="0" xfId="66" applyNumberFormat="1" applyFont="1" applyFill="1" applyBorder="1" applyAlignment="1">
      <alignment horizontal="right" vertical="center" wrapText="1"/>
    </xf>
    <xf numFmtId="0" fontId="22" fillId="0" borderId="0" xfId="63" applyFont="1" applyFill="1" applyBorder="1" applyAlignment="1">
      <alignment horizontal="center" vertical="center" wrapText="1"/>
    </xf>
    <xf numFmtId="182" fontId="22" fillId="0" borderId="0" xfId="63" applyNumberFormat="1" applyFont="1" applyFill="1" applyBorder="1" applyAlignment="1">
      <alignment horizontal="right" vertical="center" wrapText="1"/>
    </xf>
    <xf numFmtId="182" fontId="42" fillId="0" borderId="0" xfId="63" applyNumberFormat="1" applyFont="1" applyFill="1" applyBorder="1" applyAlignment="1">
      <alignment horizontal="right" vertical="center" wrapText="1"/>
    </xf>
    <xf numFmtId="0" fontId="3" fillId="0" borderId="2" xfId="0" applyFont="1" applyFill="1" applyBorder="1" applyAlignment="1"/>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center" wrapText="1"/>
    </xf>
    <xf numFmtId="184" fontId="6" fillId="0" borderId="1" xfId="0" applyNumberFormat="1" applyFont="1" applyFill="1" applyBorder="1" applyAlignment="1">
      <alignment horizontal="right" vertical="center" wrapText="1"/>
    </xf>
    <xf numFmtId="0" fontId="5" fillId="0" borderId="15" xfId="0" applyFont="1" applyFill="1" applyBorder="1" applyAlignment="1">
      <alignment horizontal="left" vertical="center" wrapText="1"/>
    </xf>
    <xf numFmtId="184" fontId="5" fillId="0" borderId="1" xfId="0" applyNumberFormat="1" applyFont="1" applyFill="1" applyBorder="1" applyAlignment="1">
      <alignment horizontal="right" vertical="center" wrapText="1"/>
    </xf>
    <xf numFmtId="0" fontId="38" fillId="0" borderId="0" xfId="58" applyFont="1" applyFill="1" applyAlignment="1"/>
    <xf numFmtId="0" fontId="43" fillId="0" borderId="0" xfId="58" applyFont="1" applyFill="1" applyAlignment="1">
      <alignment horizontal="center"/>
    </xf>
    <xf numFmtId="0" fontId="9" fillId="0" borderId="0" xfId="58" applyFont="1" applyFill="1" applyAlignment="1">
      <alignment horizontal="center"/>
    </xf>
    <xf numFmtId="0" fontId="44" fillId="0" borderId="0" xfId="58" applyFont="1" applyFill="1" applyAlignment="1">
      <alignment horizontal="center"/>
    </xf>
    <xf numFmtId="0" fontId="45" fillId="0" borderId="0" xfId="58" applyFont="1" applyFill="1" applyAlignment="1">
      <alignment horizontal="right"/>
    </xf>
    <xf numFmtId="0" fontId="38" fillId="0" borderId="2" xfId="58" applyFont="1" applyFill="1" applyBorder="1" applyAlignment="1">
      <alignment horizontal="center"/>
    </xf>
    <xf numFmtId="0" fontId="43" fillId="0" borderId="2" xfId="58" applyFont="1" applyFill="1" applyBorder="1" applyAlignment="1">
      <alignment horizontal="center"/>
    </xf>
    <xf numFmtId="0" fontId="12" fillId="0" borderId="6" xfId="55" applyNumberFormat="1" applyFont="1" applyFill="1" applyBorder="1" applyAlignment="1" applyProtection="1">
      <alignment horizontal="left" vertical="center" wrapText="1"/>
    </xf>
    <xf numFmtId="185" fontId="12" fillId="0" borderId="2" xfId="55" applyNumberFormat="1" applyFont="1" applyFill="1" applyBorder="1" applyAlignment="1" applyProtection="1">
      <alignment horizontal="center" vertical="center" wrapText="1"/>
    </xf>
    <xf numFmtId="0" fontId="2" fillId="0" borderId="6" xfId="55" applyNumberFormat="1" applyFont="1" applyFill="1" applyBorder="1" applyAlignment="1" applyProtection="1">
      <alignment horizontal="left" vertical="center" wrapText="1"/>
    </xf>
    <xf numFmtId="185" fontId="2" fillId="0" borderId="2" xfId="55" applyNumberFormat="1" applyFont="1" applyFill="1" applyBorder="1" applyAlignment="1" applyProtection="1">
      <alignment horizontal="center" vertical="center" wrapText="1"/>
    </xf>
    <xf numFmtId="0" fontId="0" fillId="0" borderId="2" xfId="58" applyFont="1" applyFill="1" applyBorder="1" applyAlignment="1"/>
    <xf numFmtId="0" fontId="46" fillId="0" borderId="2" xfId="58" applyFont="1" applyFill="1" applyBorder="1" applyAlignment="1">
      <alignment horizontal="center"/>
    </xf>
    <xf numFmtId="0" fontId="0" fillId="0" borderId="2" xfId="58" applyFont="1" applyFill="1" applyBorder="1" applyAlignment="1">
      <alignment horizontal="left"/>
    </xf>
    <xf numFmtId="0" fontId="10" fillId="0" borderId="2" xfId="58" applyFont="1" applyFill="1" applyBorder="1" applyAlignment="1">
      <alignment horizontal="center"/>
    </xf>
    <xf numFmtId="0" fontId="47" fillId="0" borderId="0" xfId="58" applyFont="1" applyFill="1" applyAlignment="1"/>
    <xf numFmtId="0" fontId="38" fillId="0" borderId="0" xfId="58" applyFont="1" applyFill="1" applyAlignment="1">
      <alignment horizontal="center"/>
    </xf>
    <xf numFmtId="0" fontId="48" fillId="0" borderId="0" xfId="58" applyFont="1" applyFill="1" applyAlignment="1">
      <alignment horizontal="right"/>
    </xf>
    <xf numFmtId="0" fontId="47" fillId="0" borderId="2" xfId="58" applyFont="1" applyFill="1" applyBorder="1" applyAlignment="1">
      <alignment horizontal="center"/>
    </xf>
    <xf numFmtId="0" fontId="43" fillId="0" borderId="2" xfId="58" applyFont="1" applyFill="1" applyBorder="1" applyAlignment="1"/>
    <xf numFmtId="0" fontId="38" fillId="0" borderId="2" xfId="0" applyFont="1" applyBorder="1"/>
    <xf numFmtId="0" fontId="0" fillId="0" borderId="2" xfId="0" applyBorder="1"/>
    <xf numFmtId="0" fontId="38" fillId="0" borderId="2" xfId="58" applyFont="1" applyFill="1" applyBorder="1" applyAlignment="1"/>
    <xf numFmtId="0" fontId="29" fillId="0" borderId="2" xfId="58" applyFont="1" applyFill="1" applyBorder="1" applyAlignment="1"/>
    <xf numFmtId="0" fontId="9" fillId="0" borderId="0" xfId="5" applyFont="1" applyAlignment="1">
      <alignment horizontal="center"/>
    </xf>
    <xf numFmtId="0" fontId="1" fillId="0" borderId="0" xfId="5"/>
    <xf numFmtId="0" fontId="1" fillId="0" borderId="0" xfId="5" applyAlignment="1">
      <alignment horizontal="center" vertical="center"/>
    </xf>
    <xf numFmtId="0" fontId="49" fillId="0" borderId="0" xfId="5" applyFont="1"/>
    <xf numFmtId="0" fontId="49" fillId="0" borderId="0" xfId="5" applyFont="1" applyAlignment="1">
      <alignment horizontal="right"/>
    </xf>
    <xf numFmtId="49" fontId="49" fillId="0" borderId="0" xfId="5" applyNumberFormat="1" applyFont="1" applyAlignment="1">
      <alignment horizontal="center" vertical="center"/>
    </xf>
  </cellXfs>
  <cellStyles count="71">
    <cellStyle name="常规" xfId="0" builtinId="0"/>
    <cellStyle name="货币[0]" xfId="1" builtinId="7"/>
    <cellStyle name="20% - 强调文字颜色 3" xfId="2" builtinId="38"/>
    <cellStyle name="输入" xfId="3" builtinId="20"/>
    <cellStyle name="货币" xfId="4" builtinId="4"/>
    <cellStyle name="常规_2017年预算（参阅资料）12.12修改(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百分比 2" xfId="14"/>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强调文字颜色 2" xfId="30" builtinId="33"/>
    <cellStyle name="常规_3D4C1068A5854B709F1A1BD6374CE0F1" xfId="31"/>
    <cellStyle name="常规_12-29日省政府常务会议材料附件" xfId="32"/>
    <cellStyle name="20% - 强调文字颜色 6" xfId="33" builtinId="50"/>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6 2" xfId="53"/>
    <cellStyle name="40% - 强调文字颜色 6" xfId="54" builtinId="51"/>
    <cellStyle name="常规 16 2 2" xfId="55"/>
    <cellStyle name="60% - 强调文字颜色 6" xfId="56" builtinId="52"/>
    <cellStyle name="常规 5" xfId="57"/>
    <cellStyle name="常规 4" xfId="58"/>
    <cellStyle name="千位分隔 2" xfId="59"/>
    <cellStyle name="常规 2" xfId="60"/>
    <cellStyle name="常规 11" xfId="61"/>
    <cellStyle name="Normal" xfId="62"/>
    <cellStyle name="常规_2017年市本级一般公共预算支出表（刘、李、叶）(1)" xfId="63"/>
    <cellStyle name="常规 2 2" xfId="64"/>
    <cellStyle name="常规 3 3" xfId="65"/>
    <cellStyle name="千位分隔_2017年市本级一般公共预算支出表（刘、李、叶）(1)" xfId="66"/>
    <cellStyle name="常规_(市本级）2014资本经营预算表" xfId="67"/>
    <cellStyle name="常规 2 3" xfId="68"/>
    <cellStyle name="常规 7" xfId="69"/>
    <cellStyle name="常规 3" xfId="7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7" workbookViewId="0">
      <selection activeCell="C15" sqref="C15"/>
    </sheetView>
  </sheetViews>
  <sheetFormatPr defaultColWidth="9" defaultRowHeight="13.8" outlineLevelCol="6"/>
  <cols>
    <col min="2" max="2" width="9.375" customWidth="1"/>
    <col min="3" max="3" width="62.625" customWidth="1"/>
  </cols>
  <sheetData>
    <row r="1" ht="22.2" spans="1:7">
      <c r="A1" s="230" t="s">
        <v>0</v>
      </c>
      <c r="B1" s="230"/>
      <c r="C1" s="230"/>
      <c r="D1" s="230"/>
      <c r="E1" s="230"/>
      <c r="F1" s="230"/>
      <c r="G1" s="230"/>
    </row>
    <row r="2" ht="15.6" spans="1:7">
      <c r="A2" s="231"/>
      <c r="B2" s="231"/>
      <c r="C2" s="231"/>
      <c r="D2" s="231"/>
      <c r="E2" s="231"/>
      <c r="F2" s="231"/>
      <c r="G2" s="232"/>
    </row>
    <row r="3" ht="30" customHeight="1" spans="1:7">
      <c r="A3" s="233"/>
      <c r="B3" s="234" t="s">
        <v>1</v>
      </c>
      <c r="C3" s="233" t="s">
        <v>2</v>
      </c>
      <c r="D3" s="233"/>
      <c r="E3" s="233"/>
      <c r="F3" s="233"/>
      <c r="G3" s="235"/>
    </row>
    <row r="4" ht="30" customHeight="1" spans="1:7">
      <c r="A4" s="233"/>
      <c r="B4" s="234" t="s">
        <v>3</v>
      </c>
      <c r="C4" s="233" t="s">
        <v>4</v>
      </c>
      <c r="D4" s="233"/>
      <c r="E4" s="233"/>
      <c r="F4" s="233"/>
      <c r="G4" s="235"/>
    </row>
    <row r="5" ht="30" customHeight="1" spans="1:7">
      <c r="A5" s="233"/>
      <c r="B5" s="234" t="s">
        <v>5</v>
      </c>
      <c r="C5" s="233" t="s">
        <v>6</v>
      </c>
      <c r="D5" s="233"/>
      <c r="E5" s="233"/>
      <c r="F5" s="233"/>
      <c r="G5" s="235"/>
    </row>
    <row r="6" ht="30" customHeight="1" spans="1:7">
      <c r="A6" s="233"/>
      <c r="B6" s="234" t="s">
        <v>7</v>
      </c>
      <c r="C6" s="233" t="s">
        <v>8</v>
      </c>
      <c r="D6" s="233"/>
      <c r="E6" s="233"/>
      <c r="F6" s="233"/>
      <c r="G6" s="235"/>
    </row>
    <row r="7" ht="30" customHeight="1" spans="1:7">
      <c r="A7" s="233"/>
      <c r="B7" s="234" t="s">
        <v>9</v>
      </c>
      <c r="C7" s="233" t="s">
        <v>10</v>
      </c>
      <c r="D7" s="233"/>
      <c r="E7" s="233"/>
      <c r="F7" s="233"/>
      <c r="G7" s="235"/>
    </row>
    <row r="8" ht="30" customHeight="1" spans="1:7">
      <c r="A8" s="233"/>
      <c r="B8" s="234" t="s">
        <v>11</v>
      </c>
      <c r="C8" s="233" t="s">
        <v>12</v>
      </c>
      <c r="D8" s="233"/>
      <c r="E8" s="233"/>
      <c r="F8" s="233"/>
      <c r="G8" s="235"/>
    </row>
    <row r="9" ht="30" customHeight="1" spans="1:7">
      <c r="A9" s="233"/>
      <c r="B9" s="234" t="s">
        <v>13</v>
      </c>
      <c r="C9" s="233" t="s">
        <v>14</v>
      </c>
      <c r="D9" s="233"/>
      <c r="E9" s="233"/>
      <c r="F9" s="233"/>
      <c r="G9" s="235"/>
    </row>
    <row r="10" ht="30" customHeight="1" spans="1:7">
      <c r="A10" s="233"/>
      <c r="B10" s="234" t="s">
        <v>15</v>
      </c>
      <c r="C10" s="233" t="s">
        <v>16</v>
      </c>
      <c r="D10" s="233"/>
      <c r="E10" s="233"/>
      <c r="F10" s="233"/>
      <c r="G10" s="235"/>
    </row>
    <row r="11" ht="30" customHeight="1" spans="1:7">
      <c r="A11" s="233"/>
      <c r="B11" s="234" t="s">
        <v>17</v>
      </c>
      <c r="C11" s="233" t="s">
        <v>18</v>
      </c>
      <c r="D11" s="233"/>
      <c r="E11" s="233"/>
      <c r="F11" s="233"/>
      <c r="G11" s="235"/>
    </row>
    <row r="12" ht="30" customHeight="1" spans="1:7">
      <c r="A12" s="233"/>
      <c r="B12" s="234" t="s">
        <v>19</v>
      </c>
      <c r="C12" s="233" t="s">
        <v>20</v>
      </c>
      <c r="D12" s="233"/>
      <c r="E12" s="233"/>
      <c r="F12" s="233"/>
      <c r="G12" s="235"/>
    </row>
    <row r="13" ht="30" customHeight="1" spans="1:7">
      <c r="A13" s="233"/>
      <c r="B13" s="234" t="s">
        <v>21</v>
      </c>
      <c r="C13" s="233" t="s">
        <v>22</v>
      </c>
      <c r="D13" s="233"/>
      <c r="E13" s="233"/>
      <c r="F13" s="233"/>
      <c r="G13" s="235"/>
    </row>
    <row r="14" ht="30" customHeight="1" spans="1:7">
      <c r="A14" s="233"/>
      <c r="B14" s="234" t="s">
        <v>23</v>
      </c>
      <c r="C14" s="233" t="s">
        <v>24</v>
      </c>
      <c r="D14" s="233"/>
      <c r="E14" s="233"/>
      <c r="F14" s="233"/>
      <c r="G14" s="235"/>
    </row>
    <row r="15" ht="30" customHeight="1" spans="1:7">
      <c r="A15" s="233"/>
      <c r="B15" s="234" t="s">
        <v>25</v>
      </c>
      <c r="C15" s="233" t="s">
        <v>26</v>
      </c>
      <c r="D15" s="233"/>
      <c r="E15" s="233"/>
      <c r="F15" s="233"/>
      <c r="G15" s="235"/>
    </row>
    <row r="16" ht="30" customHeight="1" spans="1:7">
      <c r="A16" s="233"/>
      <c r="B16" s="234" t="s">
        <v>27</v>
      </c>
      <c r="C16" s="233" t="s">
        <v>28</v>
      </c>
      <c r="D16" s="233"/>
      <c r="E16" s="233"/>
      <c r="F16" s="233"/>
      <c r="G16" s="235"/>
    </row>
    <row r="17" ht="30" customHeight="1" spans="1:7">
      <c r="A17" s="233"/>
      <c r="B17" s="234" t="s">
        <v>29</v>
      </c>
      <c r="C17" s="233" t="s">
        <v>30</v>
      </c>
      <c r="D17" s="233"/>
      <c r="E17" s="233"/>
      <c r="F17" s="233"/>
      <c r="G17" s="235"/>
    </row>
    <row r="18" ht="15.6" spans="2:3">
      <c r="B18" s="234" t="s">
        <v>31</v>
      </c>
      <c r="C18" s="233" t="s">
        <v>32</v>
      </c>
    </row>
    <row r="19" ht="15.6" spans="2:3">
      <c r="B19" s="234" t="s">
        <v>33</v>
      </c>
      <c r="C19" s="233" t="s">
        <v>34</v>
      </c>
    </row>
    <row r="20" ht="15.6" spans="2:3">
      <c r="B20" s="234" t="s">
        <v>35</v>
      </c>
      <c r="C20" s="233" t="s">
        <v>36</v>
      </c>
    </row>
    <row r="21" ht="15.6" spans="2:3">
      <c r="B21" s="234" t="s">
        <v>37</v>
      </c>
      <c r="C21" s="233" t="s">
        <v>38</v>
      </c>
    </row>
    <row r="22" ht="15.6" spans="2:3">
      <c r="B22" s="234" t="s">
        <v>39</v>
      </c>
      <c r="C22" s="233" t="s">
        <v>40</v>
      </c>
    </row>
    <row r="23" ht="15.6" spans="2:3">
      <c r="B23" s="234" t="s">
        <v>41</v>
      </c>
      <c r="C23" s="233" t="s">
        <v>42</v>
      </c>
    </row>
    <row r="24" ht="15.6" spans="2:3">
      <c r="B24" s="234" t="s">
        <v>43</v>
      </c>
      <c r="C24" s="233" t="s">
        <v>44</v>
      </c>
    </row>
  </sheetData>
  <mergeCells count="1">
    <mergeCell ref="A1:C1"/>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opLeftCell="A6" workbookViewId="0">
      <selection activeCell="A21" sqref="A21"/>
    </sheetView>
  </sheetViews>
  <sheetFormatPr defaultColWidth="9" defaultRowHeight="13.8" outlineLevelCol="4"/>
  <cols>
    <col min="1" max="1" width="43.875" customWidth="1"/>
    <col min="2" max="5" width="18.5" customWidth="1"/>
  </cols>
  <sheetData>
    <row r="1" ht="15.6" spans="1:5">
      <c r="A1" s="151" t="s">
        <v>684</v>
      </c>
      <c r="B1" s="152"/>
      <c r="C1" s="152"/>
      <c r="D1" s="152"/>
      <c r="E1" s="152"/>
    </row>
    <row r="2" ht="56.25" customHeight="1" spans="1:5">
      <c r="A2" s="153" t="s">
        <v>18</v>
      </c>
      <c r="B2" s="153"/>
      <c r="C2" s="153"/>
      <c r="D2" s="154"/>
      <c r="E2" s="153"/>
    </row>
    <row r="3" ht="15.6" spans="1:5">
      <c r="A3" s="155"/>
      <c r="B3" s="156"/>
      <c r="C3" s="157"/>
      <c r="D3" s="158"/>
      <c r="E3" s="159" t="s">
        <v>46</v>
      </c>
    </row>
    <row r="4" ht="46.8" spans="1:5">
      <c r="A4" s="160" t="s">
        <v>671</v>
      </c>
      <c r="B4" s="161" t="s">
        <v>672</v>
      </c>
      <c r="C4" s="162" t="s">
        <v>673</v>
      </c>
      <c r="D4" s="162" t="s">
        <v>674</v>
      </c>
      <c r="E4" s="163" t="s">
        <v>675</v>
      </c>
    </row>
    <row r="5" ht="30" customHeight="1" spans="1:5">
      <c r="A5" s="164" t="s">
        <v>109</v>
      </c>
      <c r="B5" s="165">
        <v>33017.33</v>
      </c>
      <c r="C5" s="165">
        <v>0</v>
      </c>
      <c r="D5" s="165">
        <v>4890.77</v>
      </c>
      <c r="E5" s="165">
        <v>28126.56</v>
      </c>
    </row>
    <row r="6" ht="30" customHeight="1" spans="1:5">
      <c r="A6" s="166" t="s">
        <v>685</v>
      </c>
      <c r="B6" s="167">
        <v>32976.13</v>
      </c>
      <c r="C6" s="167">
        <v>0</v>
      </c>
      <c r="D6" s="167">
        <v>4889.5654</v>
      </c>
      <c r="E6" s="167">
        <v>28086.56</v>
      </c>
    </row>
    <row r="7" ht="30" customHeight="1" spans="1:5">
      <c r="A7" s="166" t="s">
        <v>686</v>
      </c>
      <c r="B7" s="167">
        <v>41.21</v>
      </c>
      <c r="C7" s="167">
        <v>0</v>
      </c>
      <c r="D7" s="167">
        <v>1.21</v>
      </c>
      <c r="E7" s="167">
        <v>40</v>
      </c>
    </row>
    <row r="8" ht="30" customHeight="1" spans="1:5">
      <c r="A8" s="168" t="s">
        <v>687</v>
      </c>
      <c r="B8" s="167">
        <v>0</v>
      </c>
      <c r="C8" s="167">
        <v>0</v>
      </c>
      <c r="D8" s="167">
        <v>0</v>
      </c>
      <c r="E8" s="167">
        <v>0</v>
      </c>
    </row>
    <row r="9" ht="30" customHeight="1" spans="1:5">
      <c r="A9" s="168" t="s">
        <v>688</v>
      </c>
      <c r="B9" s="167">
        <v>0</v>
      </c>
      <c r="C9" s="167">
        <v>0</v>
      </c>
      <c r="D9" s="167">
        <v>0</v>
      </c>
      <c r="E9" s="167">
        <v>0</v>
      </c>
    </row>
    <row r="10" ht="30" customHeight="1" spans="1:5">
      <c r="A10" s="168" t="s">
        <v>689</v>
      </c>
      <c r="B10" s="167">
        <v>0</v>
      </c>
      <c r="C10" s="167">
        <v>0</v>
      </c>
      <c r="D10" s="167">
        <v>0</v>
      </c>
      <c r="E10" s="167">
        <v>0</v>
      </c>
    </row>
    <row r="11" ht="30" customHeight="1" spans="1:5">
      <c r="A11" s="169" t="s">
        <v>690</v>
      </c>
      <c r="B11" s="167">
        <v>306.75</v>
      </c>
      <c r="C11" s="167">
        <v>0</v>
      </c>
      <c r="D11" s="167">
        <v>1092.37</v>
      </c>
      <c r="E11" s="167">
        <v>-785.62</v>
      </c>
    </row>
    <row r="12" ht="30" customHeight="1" spans="1:5">
      <c r="A12" s="166" t="s">
        <v>691</v>
      </c>
      <c r="B12" s="167">
        <v>9929.88</v>
      </c>
      <c r="C12" s="167">
        <v>0</v>
      </c>
      <c r="D12" s="167">
        <v>9449.69</v>
      </c>
      <c r="E12" s="167">
        <v>480.19</v>
      </c>
    </row>
    <row r="13" ht="14.4" spans="1:1">
      <c r="A13" s="15" t="s">
        <v>82</v>
      </c>
    </row>
  </sheetData>
  <mergeCells count="1">
    <mergeCell ref="A2:E2"/>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1"/>
  <sheetViews>
    <sheetView topLeftCell="A59" workbookViewId="0">
      <selection activeCell="A75" sqref="A75"/>
    </sheetView>
  </sheetViews>
  <sheetFormatPr defaultColWidth="9" defaultRowHeight="13.8" outlineLevelCol="3"/>
  <cols>
    <col min="1" max="1" width="33.625" style="65" customWidth="1"/>
    <col min="2" max="2" width="18.75" style="65" customWidth="1"/>
    <col min="3" max="3" width="24" style="65" customWidth="1"/>
    <col min="4" max="4" width="16" style="142" customWidth="1"/>
    <col min="5" max="16384" width="9" style="65"/>
  </cols>
  <sheetData>
    <row r="1" ht="15.6" spans="1:4">
      <c r="A1" s="16" t="s">
        <v>692</v>
      </c>
      <c r="B1" s="66"/>
      <c r="C1" s="66"/>
      <c r="D1" s="143"/>
    </row>
    <row r="2" ht="21.6" spans="1:4">
      <c r="A2" s="67" t="s">
        <v>20</v>
      </c>
      <c r="B2" s="67"/>
      <c r="C2" s="67"/>
      <c r="D2" s="67"/>
    </row>
    <row r="3" ht="15.6" spans="1:4">
      <c r="A3" s="16"/>
      <c r="B3" s="66"/>
      <c r="C3" s="66"/>
      <c r="D3" s="144" t="s">
        <v>46</v>
      </c>
    </row>
    <row r="4" ht="20.1" customHeight="1" spans="1:4">
      <c r="A4" s="145" t="s">
        <v>693</v>
      </c>
      <c r="B4" s="146"/>
      <c r="C4" s="145" t="s">
        <v>694</v>
      </c>
      <c r="D4" s="146"/>
    </row>
    <row r="5" ht="20.1" customHeight="1" spans="1:4">
      <c r="A5" s="69" t="s">
        <v>47</v>
      </c>
      <c r="B5" s="70" t="s">
        <v>48</v>
      </c>
      <c r="C5" s="69" t="s">
        <v>47</v>
      </c>
      <c r="D5" s="70" t="s">
        <v>48</v>
      </c>
    </row>
    <row r="6" ht="20.1" customHeight="1" spans="1:4">
      <c r="A6" s="147" t="s">
        <v>49</v>
      </c>
      <c r="B6" s="72">
        <v>732730</v>
      </c>
      <c r="C6" s="147" t="s">
        <v>84</v>
      </c>
      <c r="D6" s="72">
        <v>845749</v>
      </c>
    </row>
    <row r="7" ht="20.1" customHeight="1" spans="1:4">
      <c r="A7" s="75" t="s">
        <v>695</v>
      </c>
      <c r="B7" s="72">
        <v>159249</v>
      </c>
      <c r="C7" s="75" t="s">
        <v>696</v>
      </c>
      <c r="D7" s="72">
        <v>150430</v>
      </c>
    </row>
    <row r="8" ht="20.1" customHeight="1" spans="1:4">
      <c r="A8" s="148" t="s">
        <v>697</v>
      </c>
      <c r="B8" s="72">
        <v>159249</v>
      </c>
      <c r="C8" s="148" t="s">
        <v>698</v>
      </c>
      <c r="D8" s="72">
        <v>150430</v>
      </c>
    </row>
    <row r="9" ht="20.1" customHeight="1" spans="1:4">
      <c r="A9" s="148" t="s">
        <v>699</v>
      </c>
      <c r="B9" s="72">
        <v>118000</v>
      </c>
      <c r="C9" s="148" t="s">
        <v>700</v>
      </c>
      <c r="D9" s="72">
        <v>3618</v>
      </c>
    </row>
    <row r="10" ht="20.1" customHeight="1" spans="1:4">
      <c r="A10" s="74" t="s">
        <v>701</v>
      </c>
      <c r="B10" s="72">
        <v>2198</v>
      </c>
      <c r="C10" s="148" t="s">
        <v>702</v>
      </c>
      <c r="D10" s="72">
        <v>146812</v>
      </c>
    </row>
    <row r="11" ht="20.1" customHeight="1" spans="1:4">
      <c r="A11" s="74" t="s">
        <v>703</v>
      </c>
      <c r="B11" s="72"/>
      <c r="C11" s="148"/>
      <c r="D11" s="72"/>
    </row>
    <row r="12" ht="20.1" customHeight="1" spans="1:4">
      <c r="A12" s="74" t="s">
        <v>704</v>
      </c>
      <c r="B12" s="72">
        <v>83900</v>
      </c>
      <c r="C12" s="148" t="s">
        <v>705</v>
      </c>
      <c r="D12" s="72"/>
    </row>
    <row r="13" ht="20.1" customHeight="1" spans="1:4">
      <c r="A13" s="74" t="s">
        <v>706</v>
      </c>
      <c r="B13" s="72"/>
      <c r="C13" s="148" t="s">
        <v>705</v>
      </c>
      <c r="D13" s="72"/>
    </row>
    <row r="14" ht="20.1" customHeight="1" spans="1:4">
      <c r="A14" s="74" t="s">
        <v>707</v>
      </c>
      <c r="B14" s="72"/>
      <c r="C14" s="148" t="s">
        <v>705</v>
      </c>
      <c r="D14" s="72"/>
    </row>
    <row r="15" ht="20.1" customHeight="1" spans="1:4">
      <c r="A15" s="74" t="s">
        <v>708</v>
      </c>
      <c r="B15" s="72">
        <v>31902</v>
      </c>
      <c r="C15" s="148" t="s">
        <v>705</v>
      </c>
      <c r="D15" s="72"/>
    </row>
    <row r="16" ht="20.1" customHeight="1" spans="1:4">
      <c r="A16" s="74" t="s">
        <v>709</v>
      </c>
      <c r="B16" s="72">
        <v>26765</v>
      </c>
      <c r="C16" s="148" t="s">
        <v>705</v>
      </c>
      <c r="D16" s="72"/>
    </row>
    <row r="17" ht="20.1" customHeight="1" spans="1:4">
      <c r="A17" s="74" t="s">
        <v>710</v>
      </c>
      <c r="B17" s="72"/>
      <c r="C17" s="148" t="s">
        <v>705</v>
      </c>
      <c r="D17" s="72"/>
    </row>
    <row r="18" ht="20.1" customHeight="1" spans="1:4">
      <c r="A18" s="76" t="s">
        <v>711</v>
      </c>
      <c r="B18" s="72">
        <v>7343</v>
      </c>
      <c r="C18" s="148" t="s">
        <v>705</v>
      </c>
      <c r="D18" s="72"/>
    </row>
    <row r="19" ht="20.1" customHeight="1" spans="1:4">
      <c r="A19" s="77" t="s">
        <v>712</v>
      </c>
      <c r="B19" s="72">
        <v>247</v>
      </c>
      <c r="C19" s="148" t="s">
        <v>705</v>
      </c>
      <c r="D19" s="72"/>
    </row>
    <row r="20" ht="20.1" customHeight="1" spans="1:4">
      <c r="A20" s="77" t="s">
        <v>713</v>
      </c>
      <c r="B20" s="72">
        <v>3134</v>
      </c>
      <c r="C20" s="148" t="s">
        <v>705</v>
      </c>
      <c r="D20" s="72"/>
    </row>
    <row r="21" ht="20.1" customHeight="1" spans="1:4">
      <c r="A21" s="77" t="s">
        <v>714</v>
      </c>
      <c r="B21" s="72"/>
      <c r="C21" s="148" t="s">
        <v>705</v>
      </c>
      <c r="D21" s="72"/>
    </row>
    <row r="22" ht="20.1" customHeight="1" spans="1:4">
      <c r="A22" s="77" t="s">
        <v>715</v>
      </c>
      <c r="B22" s="72">
        <v>1491</v>
      </c>
      <c r="C22" s="148" t="s">
        <v>705</v>
      </c>
      <c r="D22" s="72"/>
    </row>
    <row r="23" ht="20.1" customHeight="1" spans="1:4">
      <c r="A23" s="77" t="s">
        <v>716</v>
      </c>
      <c r="B23" s="72"/>
      <c r="C23" s="148" t="s">
        <v>705</v>
      </c>
      <c r="D23" s="72"/>
    </row>
    <row r="24" ht="20.1" customHeight="1" spans="1:4">
      <c r="A24" s="77" t="s">
        <v>717</v>
      </c>
      <c r="B24" s="72"/>
      <c r="C24" s="148" t="s">
        <v>705</v>
      </c>
      <c r="D24" s="72"/>
    </row>
    <row r="25" ht="20.1" customHeight="1" spans="1:4">
      <c r="A25" s="77" t="s">
        <v>718</v>
      </c>
      <c r="B25" s="72"/>
      <c r="C25" s="148" t="s">
        <v>705</v>
      </c>
      <c r="D25" s="72"/>
    </row>
    <row r="26" ht="20.1" customHeight="1" spans="1:4">
      <c r="A26" s="77" t="s">
        <v>719</v>
      </c>
      <c r="B26" s="72"/>
      <c r="C26" s="148" t="s">
        <v>705</v>
      </c>
      <c r="D26" s="72"/>
    </row>
    <row r="27" ht="20.1" customHeight="1" spans="1:4">
      <c r="A27" s="76" t="s">
        <v>720</v>
      </c>
      <c r="B27" s="72"/>
      <c r="C27" s="148" t="s">
        <v>705</v>
      </c>
      <c r="D27" s="72"/>
    </row>
    <row r="28" ht="20.1" customHeight="1" spans="1:4">
      <c r="A28" s="77" t="s">
        <v>721</v>
      </c>
      <c r="B28" s="72"/>
      <c r="C28" s="77" t="s">
        <v>705</v>
      </c>
      <c r="D28" s="72"/>
    </row>
    <row r="29" ht="20.1" customHeight="1" spans="1:4">
      <c r="A29" s="77" t="s">
        <v>722</v>
      </c>
      <c r="B29" s="72"/>
      <c r="C29" s="77" t="s">
        <v>705</v>
      </c>
      <c r="D29" s="72"/>
    </row>
    <row r="30" ht="20.1" customHeight="1" spans="1:4">
      <c r="A30" s="77" t="s">
        <v>723</v>
      </c>
      <c r="B30" s="72"/>
      <c r="C30" s="77" t="s">
        <v>705</v>
      </c>
      <c r="D30" s="72"/>
    </row>
    <row r="31" ht="20.1" customHeight="1" spans="1:4">
      <c r="A31" s="77" t="s">
        <v>724</v>
      </c>
      <c r="B31" s="72">
        <v>4694</v>
      </c>
      <c r="C31" s="76" t="s">
        <v>705</v>
      </c>
      <c r="D31" s="72"/>
    </row>
    <row r="32" ht="20.1" customHeight="1" spans="1:4">
      <c r="A32" s="77" t="s">
        <v>725</v>
      </c>
      <c r="B32" s="72"/>
      <c r="C32" s="77" t="s">
        <v>705</v>
      </c>
      <c r="D32" s="72"/>
    </row>
    <row r="33" ht="20.1" customHeight="1" spans="1:4">
      <c r="A33" s="77" t="s">
        <v>726</v>
      </c>
      <c r="B33" s="72"/>
      <c r="C33" s="77" t="s">
        <v>705</v>
      </c>
      <c r="D33" s="72"/>
    </row>
    <row r="34" ht="20.1" customHeight="1" spans="1:4">
      <c r="A34" s="77" t="s">
        <v>727</v>
      </c>
      <c r="B34" s="72"/>
      <c r="C34" s="77" t="s">
        <v>705</v>
      </c>
      <c r="D34" s="72"/>
    </row>
    <row r="35" ht="20.1" customHeight="1" spans="1:4">
      <c r="A35" s="77" t="s">
        <v>728</v>
      </c>
      <c r="B35" s="72"/>
      <c r="C35" s="77" t="s">
        <v>705</v>
      </c>
      <c r="D35" s="72"/>
    </row>
    <row r="36" ht="20.1" customHeight="1" spans="1:4">
      <c r="A36" s="77" t="s">
        <v>729</v>
      </c>
      <c r="B36" s="72">
        <v>9856</v>
      </c>
      <c r="C36" s="77" t="s">
        <v>705</v>
      </c>
      <c r="D36" s="72"/>
    </row>
    <row r="37" ht="20.1" customHeight="1" spans="1:4">
      <c r="A37" s="77" t="s">
        <v>730</v>
      </c>
      <c r="B37" s="72">
        <v>14484</v>
      </c>
      <c r="C37" s="77" t="s">
        <v>705</v>
      </c>
      <c r="D37" s="72"/>
    </row>
    <row r="38" ht="20.1" customHeight="1" spans="1:4">
      <c r="A38" s="77" t="s">
        <v>731</v>
      </c>
      <c r="B38" s="72"/>
      <c r="C38" s="77" t="s">
        <v>705</v>
      </c>
      <c r="D38" s="72"/>
    </row>
    <row r="39" ht="20.1" customHeight="1" spans="1:4">
      <c r="A39" s="77" t="s">
        <v>732</v>
      </c>
      <c r="B39" s="72"/>
      <c r="C39" s="77" t="s">
        <v>705</v>
      </c>
      <c r="D39" s="72"/>
    </row>
    <row r="40" ht="20.1" customHeight="1" spans="1:4">
      <c r="A40" s="77" t="s">
        <v>733</v>
      </c>
      <c r="B40" s="72"/>
      <c r="C40" s="148" t="s">
        <v>705</v>
      </c>
      <c r="D40" s="72"/>
    </row>
    <row r="41" ht="20.1" customHeight="1" spans="1:4">
      <c r="A41" s="77" t="s">
        <v>734</v>
      </c>
      <c r="B41" s="72"/>
      <c r="C41" s="148" t="s">
        <v>705</v>
      </c>
      <c r="D41" s="72"/>
    </row>
    <row r="42" ht="20.1" customHeight="1" spans="1:4">
      <c r="A42" s="77" t="s">
        <v>735</v>
      </c>
      <c r="B42" s="72"/>
      <c r="C42" s="148" t="s">
        <v>705</v>
      </c>
      <c r="D42" s="72"/>
    </row>
    <row r="43" ht="20.1" customHeight="1" spans="1:4">
      <c r="A43" s="77" t="s">
        <v>736</v>
      </c>
      <c r="B43" s="72"/>
      <c r="C43" s="148" t="s">
        <v>705</v>
      </c>
      <c r="D43" s="72"/>
    </row>
    <row r="44" ht="20.1" customHeight="1" spans="1:4">
      <c r="A44" s="77" t="s">
        <v>737</v>
      </c>
      <c r="B44" s="72"/>
      <c r="C44" s="148" t="s">
        <v>705</v>
      </c>
      <c r="D44" s="72"/>
    </row>
    <row r="45" ht="20.1" customHeight="1" spans="1:4">
      <c r="A45" s="77" t="s">
        <v>738</v>
      </c>
      <c r="B45" s="72"/>
      <c r="C45" s="148" t="s">
        <v>705</v>
      </c>
      <c r="D45" s="72"/>
    </row>
    <row r="46" ht="20.1" customHeight="1" spans="1:4">
      <c r="A46" s="77" t="s">
        <v>739</v>
      </c>
      <c r="B46" s="72"/>
      <c r="C46" s="148" t="s">
        <v>705</v>
      </c>
      <c r="D46" s="72"/>
    </row>
    <row r="47" ht="20.1" customHeight="1" spans="1:4">
      <c r="A47" s="77" t="s">
        <v>740</v>
      </c>
      <c r="B47" s="72"/>
      <c r="C47" s="148" t="s">
        <v>705</v>
      </c>
      <c r="D47" s="72"/>
    </row>
    <row r="48" ht="20.1" customHeight="1" spans="1:4">
      <c r="A48" s="77" t="s">
        <v>741</v>
      </c>
      <c r="B48" s="72">
        <v>14484</v>
      </c>
      <c r="C48" s="148" t="s">
        <v>705</v>
      </c>
      <c r="D48" s="72"/>
    </row>
    <row r="49" ht="20.1" customHeight="1" spans="1:4">
      <c r="A49" s="77" t="s">
        <v>742</v>
      </c>
      <c r="B49" s="72"/>
      <c r="C49" s="148" t="s">
        <v>705</v>
      </c>
      <c r="D49" s="72"/>
    </row>
    <row r="50" ht="20.1" customHeight="1" spans="1:4">
      <c r="A50" s="77" t="s">
        <v>743</v>
      </c>
      <c r="B50" s="72"/>
      <c r="C50" s="148" t="s">
        <v>705</v>
      </c>
      <c r="D50" s="72"/>
    </row>
    <row r="51" ht="20.1" customHeight="1" spans="1:4">
      <c r="A51" s="77" t="s">
        <v>744</v>
      </c>
      <c r="B51" s="72"/>
      <c r="C51" s="148" t="s">
        <v>705</v>
      </c>
      <c r="D51" s="72"/>
    </row>
    <row r="52" ht="20.1" customHeight="1" spans="1:4">
      <c r="A52" s="77" t="s">
        <v>745</v>
      </c>
      <c r="B52" s="72"/>
      <c r="C52" s="148" t="s">
        <v>705</v>
      </c>
      <c r="D52" s="72"/>
    </row>
    <row r="53" ht="20.1" customHeight="1" spans="1:4">
      <c r="A53" s="77" t="s">
        <v>746</v>
      </c>
      <c r="B53" s="72"/>
      <c r="C53" s="148" t="s">
        <v>705</v>
      </c>
      <c r="D53" s="72"/>
    </row>
    <row r="54" ht="20.1" customHeight="1" spans="1:4">
      <c r="A54" s="77" t="s">
        <v>747</v>
      </c>
      <c r="B54" s="72"/>
      <c r="C54" s="77" t="s">
        <v>705</v>
      </c>
      <c r="D54" s="72"/>
    </row>
    <row r="55" ht="20.1" customHeight="1" spans="1:4">
      <c r="A55" s="77" t="s">
        <v>748</v>
      </c>
      <c r="B55" s="72"/>
      <c r="C55" s="77" t="s">
        <v>705</v>
      </c>
      <c r="D55" s="72"/>
    </row>
    <row r="56" ht="20.1" customHeight="1" spans="1:4">
      <c r="A56" s="77" t="s">
        <v>749</v>
      </c>
      <c r="B56" s="72"/>
      <c r="C56" s="77" t="s">
        <v>705</v>
      </c>
      <c r="D56" s="72"/>
    </row>
    <row r="57" ht="20.1" customHeight="1" spans="1:4">
      <c r="A57" s="78" t="s">
        <v>750</v>
      </c>
      <c r="B57" s="72"/>
      <c r="C57" s="77" t="s">
        <v>705</v>
      </c>
      <c r="D57" s="72"/>
    </row>
    <row r="58" ht="20.1" customHeight="1" spans="1:4">
      <c r="A58" s="78"/>
      <c r="B58" s="72"/>
      <c r="C58" s="77" t="s">
        <v>705</v>
      </c>
      <c r="D58" s="72"/>
    </row>
    <row r="59" ht="20.1" customHeight="1" spans="1:4">
      <c r="A59" s="78"/>
      <c r="B59" s="72"/>
      <c r="C59" s="77" t="s">
        <v>705</v>
      </c>
      <c r="D59" s="72"/>
    </row>
    <row r="60" ht="20.1" customHeight="1" spans="1:4">
      <c r="A60" s="74" t="s">
        <v>751</v>
      </c>
      <c r="B60" s="72">
        <v>80000</v>
      </c>
      <c r="C60" s="148" t="s">
        <v>752</v>
      </c>
      <c r="D60" s="72"/>
    </row>
    <row r="61" ht="20.1" customHeight="1" spans="1:4">
      <c r="A61" s="74" t="s">
        <v>753</v>
      </c>
      <c r="B61" s="72">
        <v>24200</v>
      </c>
      <c r="C61" s="74" t="s">
        <v>754</v>
      </c>
      <c r="D61" s="72"/>
    </row>
    <row r="62" ht="20.1" customHeight="1" spans="1:4">
      <c r="A62" s="74" t="s">
        <v>755</v>
      </c>
      <c r="B62" s="72">
        <v>24000</v>
      </c>
      <c r="C62" s="74" t="s">
        <v>756</v>
      </c>
      <c r="D62" s="72"/>
    </row>
    <row r="63" ht="20.1" customHeight="1" spans="1:4">
      <c r="A63" s="74" t="s">
        <v>757</v>
      </c>
      <c r="B63" s="72"/>
      <c r="C63" s="74" t="s">
        <v>758</v>
      </c>
      <c r="D63" s="72"/>
    </row>
    <row r="64" ht="20.1" customHeight="1" spans="1:4">
      <c r="A64" s="74" t="s">
        <v>759</v>
      </c>
      <c r="B64" s="72">
        <v>200</v>
      </c>
      <c r="C64" s="148" t="s">
        <v>760</v>
      </c>
      <c r="D64" s="72"/>
    </row>
    <row r="65" ht="20.1" customHeight="1" spans="1:4">
      <c r="A65" s="74" t="s">
        <v>761</v>
      </c>
      <c r="B65" s="72"/>
      <c r="C65" s="149" t="s">
        <v>762</v>
      </c>
      <c r="D65" s="72"/>
    </row>
    <row r="66" ht="20.1" customHeight="1" spans="1:4">
      <c r="A66" s="149" t="s">
        <v>763</v>
      </c>
      <c r="B66" s="72"/>
      <c r="C66" s="149" t="s">
        <v>764</v>
      </c>
      <c r="D66" s="72"/>
    </row>
    <row r="67" ht="20.1" customHeight="1" spans="1:4">
      <c r="A67" s="74" t="s">
        <v>765</v>
      </c>
      <c r="B67" s="72"/>
      <c r="C67" s="74" t="s">
        <v>766</v>
      </c>
      <c r="D67" s="72"/>
    </row>
    <row r="68" ht="20.1" customHeight="1" spans="1:4">
      <c r="A68" s="74" t="s">
        <v>767</v>
      </c>
      <c r="B68" s="72"/>
      <c r="C68" s="148" t="s">
        <v>705</v>
      </c>
      <c r="D68" s="72"/>
    </row>
    <row r="69" ht="20.1" customHeight="1" spans="1:4">
      <c r="A69" s="74"/>
      <c r="B69" s="72"/>
      <c r="C69" s="74"/>
      <c r="D69" s="72"/>
    </row>
    <row r="70" ht="20.1" customHeight="1" spans="1:4">
      <c r="A70" s="150" t="s">
        <v>624</v>
      </c>
      <c r="B70" s="72">
        <v>996179</v>
      </c>
      <c r="C70" s="150" t="s">
        <v>109</v>
      </c>
      <c r="D70" s="72">
        <v>831750</v>
      </c>
    </row>
    <row r="71" ht="15.6" spans="1:4">
      <c r="A71" s="15" t="s">
        <v>82</v>
      </c>
      <c r="B71" s="66"/>
      <c r="C71" s="66"/>
      <c r="D71" s="143"/>
    </row>
  </sheetData>
  <mergeCells count="3">
    <mergeCell ref="A2:D2"/>
    <mergeCell ref="A4:B4"/>
    <mergeCell ref="C4:D4"/>
  </mergeCells>
  <pageMargins left="0.393055555555556" right="0.236111111111111" top="1" bottom="0.511805555555556" header="0.5" footer="0.236111111111111"/>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topLeftCell="A7" workbookViewId="0">
      <selection activeCell="A24" sqref="A24"/>
    </sheetView>
  </sheetViews>
  <sheetFormatPr defaultColWidth="9" defaultRowHeight="13.8" outlineLevelCol="3"/>
  <cols>
    <col min="1" max="4" width="26.375" style="130" customWidth="1"/>
    <col min="5" max="16384" width="9" style="130"/>
  </cols>
  <sheetData>
    <row r="1" ht="14.4" spans="1:1">
      <c r="A1" s="131" t="s">
        <v>21</v>
      </c>
    </row>
    <row r="2" ht="44.1" customHeight="1" spans="1:4">
      <c r="A2" s="132" t="s">
        <v>22</v>
      </c>
      <c r="B2" s="132"/>
      <c r="C2" s="132"/>
      <c r="D2" s="132"/>
    </row>
    <row r="3" ht="18" customHeight="1" spans="1:4">
      <c r="A3" s="133"/>
      <c r="B3" s="133"/>
      <c r="C3" s="133"/>
      <c r="D3" s="134" t="s">
        <v>46</v>
      </c>
    </row>
    <row r="4" ht="36" customHeight="1" spans="1:4">
      <c r="A4" s="135" t="s">
        <v>693</v>
      </c>
      <c r="B4" s="135"/>
      <c r="C4" s="135" t="s">
        <v>694</v>
      </c>
      <c r="D4" s="135"/>
    </row>
    <row r="5" ht="30" customHeight="1" spans="1:4">
      <c r="A5" s="136" t="s">
        <v>47</v>
      </c>
      <c r="B5" s="136" t="s">
        <v>48</v>
      </c>
      <c r="C5" s="136" t="s">
        <v>47</v>
      </c>
      <c r="D5" s="136" t="s">
        <v>48</v>
      </c>
    </row>
    <row r="6" ht="30" customHeight="1" spans="1:4">
      <c r="A6" s="137" t="s">
        <v>768</v>
      </c>
      <c r="B6" s="137">
        <v>0</v>
      </c>
      <c r="C6" s="137" t="s">
        <v>768</v>
      </c>
      <c r="D6" s="137">
        <v>0</v>
      </c>
    </row>
    <row r="7" ht="30" customHeight="1" spans="1:4">
      <c r="A7" s="138"/>
      <c r="B7" s="139"/>
      <c r="C7" s="138"/>
      <c r="D7" s="139"/>
    </row>
    <row r="8" ht="30" customHeight="1" spans="1:4">
      <c r="A8" s="138"/>
      <c r="B8" s="139"/>
      <c r="C8" s="138"/>
      <c r="D8" s="139"/>
    </row>
    <row r="9" ht="30" customHeight="1" spans="1:4">
      <c r="A9" s="138"/>
      <c r="B9" s="139"/>
      <c r="C9" s="138"/>
      <c r="D9" s="139"/>
    </row>
    <row r="10" ht="30" customHeight="1" spans="1:4">
      <c r="A10" s="138"/>
      <c r="B10" s="139"/>
      <c r="C10" s="138"/>
      <c r="D10" s="139"/>
    </row>
    <row r="11" ht="30" customHeight="1" spans="1:4">
      <c r="A11" s="138"/>
      <c r="B11" s="139"/>
      <c r="C11" s="138"/>
      <c r="D11" s="139"/>
    </row>
    <row r="12" ht="30" customHeight="1" spans="1:4">
      <c r="A12" s="140" t="s">
        <v>624</v>
      </c>
      <c r="B12" s="141">
        <v>0</v>
      </c>
      <c r="C12" s="141" t="s">
        <v>109</v>
      </c>
      <c r="D12" s="141">
        <v>0</v>
      </c>
    </row>
    <row r="13" ht="14.4" spans="1:1">
      <c r="A13" s="15" t="s">
        <v>82</v>
      </c>
    </row>
  </sheetData>
  <mergeCells count="3">
    <mergeCell ref="A2:D2"/>
    <mergeCell ref="A4:B4"/>
    <mergeCell ref="C4:D4"/>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8"/>
  <sheetViews>
    <sheetView topLeftCell="A38" workbookViewId="0">
      <selection activeCell="B52" sqref="B52"/>
    </sheetView>
  </sheetViews>
  <sheetFormatPr defaultColWidth="9" defaultRowHeight="15.6" outlineLevelCol="4"/>
  <cols>
    <col min="1" max="1" width="17.5" style="1" customWidth="1"/>
    <col min="2" max="2" width="26" style="1" customWidth="1"/>
    <col min="3" max="3" width="21.25" style="1" customWidth="1"/>
    <col min="4" max="16384" width="9" style="1"/>
  </cols>
  <sheetData>
    <row r="1" ht="20.1" customHeight="1" spans="1:5">
      <c r="A1" s="3" t="s">
        <v>769</v>
      </c>
      <c r="B1" s="3"/>
      <c r="C1" s="4"/>
      <c r="D1" s="123"/>
      <c r="E1" s="14"/>
    </row>
    <row r="2" ht="27.95" customHeight="1" spans="1:5">
      <c r="A2" s="5" t="s">
        <v>24</v>
      </c>
      <c r="B2" s="5"/>
      <c r="C2" s="5"/>
      <c r="D2" s="124"/>
      <c r="E2" s="6"/>
    </row>
    <row r="3" ht="24" customHeight="1" spans="3:3">
      <c r="C3" s="123" t="s">
        <v>46</v>
      </c>
    </row>
    <row r="4" ht="15" customHeight="1" spans="1:3">
      <c r="A4" s="8" t="s">
        <v>770</v>
      </c>
      <c r="B4" s="8" t="s">
        <v>771</v>
      </c>
      <c r="C4" s="8" t="s">
        <v>772</v>
      </c>
    </row>
    <row r="5" ht="15" customHeight="1" spans="1:3">
      <c r="A5" s="8" t="s">
        <v>672</v>
      </c>
      <c r="B5" s="8"/>
      <c r="C5" s="125">
        <v>216449.274508</v>
      </c>
    </row>
    <row r="6" s="2" customFormat="1" ht="15" customHeight="1" spans="1:3">
      <c r="A6" s="126" t="s">
        <v>773</v>
      </c>
      <c r="B6" s="126" t="s">
        <v>774</v>
      </c>
      <c r="C6" s="125">
        <v>82280.64735</v>
      </c>
    </row>
    <row r="7" s="2" customFormat="1" ht="15" customHeight="1" spans="1:3">
      <c r="A7" s="127" t="s">
        <v>775</v>
      </c>
      <c r="B7" s="128" t="s">
        <v>776</v>
      </c>
      <c r="C7" s="129">
        <v>50019.27234</v>
      </c>
    </row>
    <row r="8" s="2" customFormat="1" ht="15" customHeight="1" spans="1:5">
      <c r="A8" s="127" t="s">
        <v>777</v>
      </c>
      <c r="B8" s="128" t="s">
        <v>778</v>
      </c>
      <c r="C8" s="129">
        <v>8974.442885</v>
      </c>
      <c r="D8" s="1"/>
      <c r="E8" s="1"/>
    </row>
    <row r="9" s="2" customFormat="1" ht="15" customHeight="1" spans="1:5">
      <c r="A9" s="127" t="s">
        <v>779</v>
      </c>
      <c r="B9" s="128" t="s">
        <v>586</v>
      </c>
      <c r="C9" s="129">
        <v>4938.516746</v>
      </c>
      <c r="D9" s="1"/>
      <c r="E9" s="1"/>
    </row>
    <row r="10" s="2" customFormat="1" ht="15" customHeight="1" spans="1:5">
      <c r="A10" s="127" t="s">
        <v>780</v>
      </c>
      <c r="B10" s="128" t="s">
        <v>781</v>
      </c>
      <c r="C10" s="129">
        <v>18348.415379</v>
      </c>
      <c r="D10" s="1"/>
      <c r="E10" s="1"/>
    </row>
    <row r="11" s="2" customFormat="1" ht="15" customHeight="1" spans="1:5">
      <c r="A11" s="126" t="s">
        <v>782</v>
      </c>
      <c r="B11" s="126" t="s">
        <v>783</v>
      </c>
      <c r="C11" s="125">
        <v>8226.925741</v>
      </c>
      <c r="D11" s="1"/>
      <c r="E11" s="1"/>
    </row>
    <row r="12" s="2" customFormat="1" ht="15" customHeight="1" spans="1:5">
      <c r="A12" s="127" t="s">
        <v>784</v>
      </c>
      <c r="B12" s="128" t="s">
        <v>785</v>
      </c>
      <c r="C12" s="129">
        <v>5356.414941</v>
      </c>
      <c r="D12" s="1"/>
      <c r="E12" s="1"/>
    </row>
    <row r="13" s="2" customFormat="1" ht="15" customHeight="1" spans="1:5">
      <c r="A13" s="127" t="s">
        <v>786</v>
      </c>
      <c r="B13" s="128" t="s">
        <v>787</v>
      </c>
      <c r="C13" s="129">
        <v>64.44</v>
      </c>
      <c r="D13" s="1"/>
      <c r="E13" s="1"/>
    </row>
    <row r="14" s="2" customFormat="1" ht="15" customHeight="1" spans="1:5">
      <c r="A14" s="127" t="s">
        <v>788</v>
      </c>
      <c r="B14" s="128" t="s">
        <v>789</v>
      </c>
      <c r="C14" s="129">
        <v>107.25</v>
      </c>
      <c r="D14" s="1"/>
      <c r="E14" s="1"/>
    </row>
    <row r="15" s="2" customFormat="1" ht="15" customHeight="1" spans="1:5">
      <c r="A15" s="127" t="s">
        <v>790</v>
      </c>
      <c r="B15" s="128" t="s">
        <v>791</v>
      </c>
      <c r="C15" s="129">
        <v>7</v>
      </c>
      <c r="D15" s="1"/>
      <c r="E15" s="1"/>
    </row>
    <row r="16" s="2" customFormat="1" ht="15" customHeight="1" spans="1:5">
      <c r="A16" s="127" t="s">
        <v>792</v>
      </c>
      <c r="B16" s="128" t="s">
        <v>793</v>
      </c>
      <c r="C16" s="129">
        <v>203.28</v>
      </c>
      <c r="D16" s="1"/>
      <c r="E16" s="1"/>
    </row>
    <row r="17" s="2" customFormat="1" ht="15" customHeight="1" spans="1:5">
      <c r="A17" s="127" t="s">
        <v>794</v>
      </c>
      <c r="B17" s="128" t="s">
        <v>795</v>
      </c>
      <c r="C17" s="129">
        <v>42.37</v>
      </c>
      <c r="D17" s="1"/>
      <c r="E17" s="1"/>
    </row>
    <row r="18" s="2" customFormat="1" ht="15" customHeight="1" spans="1:5">
      <c r="A18" s="127" t="s">
        <v>796</v>
      </c>
      <c r="B18" s="128" t="s">
        <v>797</v>
      </c>
      <c r="C18" s="129">
        <v>3</v>
      </c>
      <c r="D18" s="1"/>
      <c r="E18" s="1"/>
    </row>
    <row r="19" s="2" customFormat="1" ht="15" customHeight="1" spans="1:5">
      <c r="A19" s="127" t="s">
        <v>798</v>
      </c>
      <c r="B19" s="128" t="s">
        <v>799</v>
      </c>
      <c r="C19" s="129">
        <v>38.15</v>
      </c>
      <c r="D19" s="1"/>
      <c r="E19" s="1"/>
    </row>
    <row r="20" s="2" customFormat="1" ht="15" customHeight="1" spans="1:5">
      <c r="A20" s="127" t="s">
        <v>800</v>
      </c>
      <c r="B20" s="128" t="s">
        <v>801</v>
      </c>
      <c r="C20" s="129">
        <v>186.3</v>
      </c>
      <c r="D20" s="1"/>
      <c r="E20" s="1"/>
    </row>
    <row r="21" s="2" customFormat="1" ht="15" customHeight="1" spans="1:5">
      <c r="A21" s="127" t="s">
        <v>802</v>
      </c>
      <c r="B21" s="128" t="s">
        <v>803</v>
      </c>
      <c r="C21" s="129">
        <v>2218.7208</v>
      </c>
      <c r="D21" s="1"/>
      <c r="E21" s="1"/>
    </row>
    <row r="22" s="2" customFormat="1" ht="15" customHeight="1" spans="1:5">
      <c r="A22" s="126" t="s">
        <v>804</v>
      </c>
      <c r="B22" s="126" t="s">
        <v>805</v>
      </c>
      <c r="C22" s="125">
        <v>7.15</v>
      </c>
      <c r="D22" s="1"/>
      <c r="E22" s="1"/>
    </row>
    <row r="23" s="2" customFormat="1" ht="15" customHeight="1" spans="1:5">
      <c r="A23" s="127" t="s">
        <v>806</v>
      </c>
      <c r="B23" s="128" t="s">
        <v>807</v>
      </c>
      <c r="C23" s="129"/>
      <c r="D23" s="1"/>
      <c r="E23" s="1"/>
    </row>
    <row r="24" s="2" customFormat="1" ht="15" customHeight="1" spans="1:5">
      <c r="A24" s="127" t="s">
        <v>808</v>
      </c>
      <c r="B24" s="128" t="s">
        <v>809</v>
      </c>
      <c r="C24" s="129">
        <v>7.15</v>
      </c>
      <c r="D24" s="1"/>
      <c r="E24" s="1"/>
    </row>
    <row r="25" s="2" customFormat="1" ht="15" customHeight="1" spans="1:5">
      <c r="A25" s="127" t="s">
        <v>810</v>
      </c>
      <c r="B25" s="128" t="s">
        <v>811</v>
      </c>
      <c r="C25" s="129"/>
      <c r="D25" s="1"/>
      <c r="E25" s="1"/>
    </row>
    <row r="26" s="2" customFormat="1" ht="15" customHeight="1" spans="1:5">
      <c r="A26" s="127" t="s">
        <v>812</v>
      </c>
      <c r="B26" s="128" t="s">
        <v>813</v>
      </c>
      <c r="C26" s="129"/>
      <c r="D26" s="1"/>
      <c r="E26" s="1"/>
    </row>
    <row r="27" s="2" customFormat="1" ht="15" customHeight="1" spans="1:5">
      <c r="A27" s="126" t="s">
        <v>814</v>
      </c>
      <c r="B27" s="126" t="s">
        <v>815</v>
      </c>
      <c r="C27" s="125">
        <v>0.9</v>
      </c>
      <c r="D27" s="1"/>
      <c r="E27" s="1"/>
    </row>
    <row r="28" s="2" customFormat="1" ht="15" customHeight="1" spans="1:5">
      <c r="A28" s="127" t="s">
        <v>816</v>
      </c>
      <c r="B28" s="128" t="s">
        <v>807</v>
      </c>
      <c r="C28" s="129"/>
      <c r="D28" s="1"/>
      <c r="E28" s="1"/>
    </row>
    <row r="29" s="2" customFormat="1" ht="15" customHeight="1" spans="1:5">
      <c r="A29" s="127" t="s">
        <v>817</v>
      </c>
      <c r="B29" s="128" t="s">
        <v>809</v>
      </c>
      <c r="C29" s="129">
        <v>0.9</v>
      </c>
      <c r="D29" s="1"/>
      <c r="E29" s="1"/>
    </row>
    <row r="30" s="2" customFormat="1" ht="15" customHeight="1" spans="1:5">
      <c r="A30" s="126" t="s">
        <v>818</v>
      </c>
      <c r="B30" s="126" t="s">
        <v>819</v>
      </c>
      <c r="C30" s="125">
        <v>93137.289125</v>
      </c>
      <c r="D30" s="1"/>
      <c r="E30" s="1"/>
    </row>
    <row r="31" s="2" customFormat="1" ht="15" customHeight="1" spans="1:5">
      <c r="A31" s="127" t="s">
        <v>820</v>
      </c>
      <c r="B31" s="128" t="s">
        <v>821</v>
      </c>
      <c r="C31" s="129">
        <v>85126.094658</v>
      </c>
      <c r="D31" s="1"/>
      <c r="E31" s="1"/>
    </row>
    <row r="32" ht="15" customHeight="1" spans="1:3">
      <c r="A32" s="127" t="s">
        <v>822</v>
      </c>
      <c r="B32" s="128" t="s">
        <v>823</v>
      </c>
      <c r="C32" s="129">
        <v>8011.194467</v>
      </c>
    </row>
    <row r="33" ht="15" customHeight="1" spans="1:3">
      <c r="A33" s="126" t="s">
        <v>824</v>
      </c>
      <c r="B33" s="126" t="s">
        <v>825</v>
      </c>
      <c r="C33" s="125">
        <v>6.905</v>
      </c>
    </row>
    <row r="34" ht="15" customHeight="1" spans="1:3">
      <c r="A34" s="127" t="s">
        <v>826</v>
      </c>
      <c r="B34" s="128" t="s">
        <v>827</v>
      </c>
      <c r="C34" s="129">
        <v>6.905</v>
      </c>
    </row>
    <row r="35" ht="15" customHeight="1" spans="1:3">
      <c r="A35" s="126" t="s">
        <v>828</v>
      </c>
      <c r="B35" s="126" t="s">
        <v>829</v>
      </c>
      <c r="C35" s="125"/>
    </row>
    <row r="36" ht="15" customHeight="1" spans="1:3">
      <c r="A36" s="127" t="s">
        <v>830</v>
      </c>
      <c r="B36" s="128" t="s">
        <v>831</v>
      </c>
      <c r="C36" s="129"/>
    </row>
    <row r="37" ht="15" customHeight="1" spans="1:3">
      <c r="A37" s="127" t="s">
        <v>832</v>
      </c>
      <c r="B37" s="128" t="s">
        <v>833</v>
      </c>
      <c r="C37" s="129"/>
    </row>
    <row r="38" ht="15" customHeight="1" spans="1:3">
      <c r="A38" s="126" t="s">
        <v>834</v>
      </c>
      <c r="B38" s="126" t="s">
        <v>835</v>
      </c>
      <c r="C38" s="125">
        <v>32789.457292</v>
      </c>
    </row>
    <row r="39" ht="15" customHeight="1" spans="1:3">
      <c r="A39" s="127" t="s">
        <v>836</v>
      </c>
      <c r="B39" s="128" t="s">
        <v>837</v>
      </c>
      <c r="C39" s="129">
        <v>115.077</v>
      </c>
    </row>
    <row r="40" ht="15" customHeight="1" spans="1:3">
      <c r="A40" s="127" t="s">
        <v>838</v>
      </c>
      <c r="B40" s="128" t="s">
        <v>839</v>
      </c>
      <c r="C40" s="129"/>
    </row>
    <row r="41" ht="15" customHeight="1" spans="1:3">
      <c r="A41" s="127" t="s">
        <v>840</v>
      </c>
      <c r="B41" s="128" t="s">
        <v>841</v>
      </c>
      <c r="C41" s="129">
        <v>32657.259868</v>
      </c>
    </row>
    <row r="42" ht="15" customHeight="1" spans="1:3">
      <c r="A42" s="127" t="s">
        <v>842</v>
      </c>
      <c r="B42" s="128" t="s">
        <v>843</v>
      </c>
      <c r="C42" s="129">
        <v>17.120424</v>
      </c>
    </row>
    <row r="43" ht="15" customHeight="1" spans="1:3">
      <c r="A43" s="126" t="s">
        <v>844</v>
      </c>
      <c r="B43" s="126" t="s">
        <v>845</v>
      </c>
      <c r="C43" s="125"/>
    </row>
    <row r="44" ht="15" customHeight="1" spans="1:3">
      <c r="A44" s="127" t="s">
        <v>846</v>
      </c>
      <c r="B44" s="128" t="s">
        <v>847</v>
      </c>
      <c r="C44" s="129"/>
    </row>
    <row r="45" ht="15" customHeight="1" spans="1:3">
      <c r="A45" s="126" t="s">
        <v>848</v>
      </c>
      <c r="B45" s="126" t="s">
        <v>102</v>
      </c>
      <c r="C45" s="125"/>
    </row>
    <row r="46" ht="15" customHeight="1" spans="1:3">
      <c r="A46" s="127" t="s">
        <v>849</v>
      </c>
      <c r="B46" s="128" t="s">
        <v>850</v>
      </c>
      <c r="C46" s="129"/>
    </row>
    <row r="47" ht="15" customHeight="1" spans="1:3">
      <c r="A47" s="127" t="s">
        <v>851</v>
      </c>
      <c r="B47" s="128" t="s">
        <v>611</v>
      </c>
      <c r="C47" s="129"/>
    </row>
    <row r="48" ht="14.4" spans="1:1">
      <c r="A48" s="15" t="s">
        <v>82</v>
      </c>
    </row>
  </sheetData>
  <mergeCells count="3">
    <mergeCell ref="A1:B1"/>
    <mergeCell ref="A2:C2"/>
    <mergeCell ref="A5:B5"/>
  </mergeCells>
  <pageMargins left="0.75" right="0.75" top="1" bottom="1" header="0.5" footer="0.5"/>
  <pageSetup paperSize="9" scale="94"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workbookViewId="0">
      <selection activeCell="B12" sqref="B12"/>
    </sheetView>
  </sheetViews>
  <sheetFormatPr defaultColWidth="9" defaultRowHeight="14.4" outlineLevelCol="6"/>
  <cols>
    <col min="1" max="1" width="20.875" style="111" customWidth="1"/>
    <col min="2" max="2" width="16.75" style="111" customWidth="1"/>
    <col min="3" max="3" width="17.75" style="111" customWidth="1"/>
    <col min="4" max="4" width="21.5" style="111" customWidth="1"/>
    <col min="5" max="5" width="22.625" style="111" customWidth="1"/>
    <col min="6" max="6" width="20.125" style="111" customWidth="1"/>
    <col min="7" max="7" width="22.9" style="111" customWidth="1"/>
    <col min="8" max="16384" width="9" style="111"/>
  </cols>
  <sheetData>
    <row r="1" ht="20.25" customHeight="1" spans="1:6">
      <c r="A1" s="112" t="s">
        <v>852</v>
      </c>
      <c r="B1" s="113"/>
      <c r="C1" s="113"/>
      <c r="D1" s="113"/>
      <c r="E1" s="113"/>
      <c r="F1" s="113"/>
    </row>
    <row r="2" ht="25.5" customHeight="1" spans="1:7">
      <c r="A2" s="114" t="s">
        <v>26</v>
      </c>
      <c r="B2" s="114"/>
      <c r="C2" s="114"/>
      <c r="D2" s="114"/>
      <c r="E2" s="114"/>
      <c r="F2" s="114"/>
      <c r="G2" s="114"/>
    </row>
    <row r="3" ht="21" customHeight="1" spans="1:6">
      <c r="A3" s="112"/>
      <c r="B3" s="115"/>
      <c r="C3" s="116"/>
      <c r="D3" s="116"/>
      <c r="E3" s="116"/>
      <c r="F3" s="116" t="s">
        <v>46</v>
      </c>
    </row>
    <row r="4" s="110" customFormat="1" ht="36" customHeight="1" spans="1:7">
      <c r="A4" s="117" t="s">
        <v>853</v>
      </c>
      <c r="B4" s="117" t="s">
        <v>854</v>
      </c>
      <c r="C4" s="117"/>
      <c r="D4" s="117"/>
      <c r="E4" s="117"/>
      <c r="F4" s="117"/>
      <c r="G4" s="117"/>
    </row>
    <row r="5" s="110" customFormat="1" ht="36" customHeight="1" spans="1:7">
      <c r="A5" s="117"/>
      <c r="B5" s="118" t="s">
        <v>855</v>
      </c>
      <c r="C5" s="117" t="s">
        <v>856</v>
      </c>
      <c r="D5" s="117" t="s">
        <v>857</v>
      </c>
      <c r="E5" s="117" t="s">
        <v>858</v>
      </c>
      <c r="F5" s="117" t="s">
        <v>859</v>
      </c>
      <c r="G5" s="117" t="s">
        <v>860</v>
      </c>
    </row>
    <row r="6" s="110" customFormat="1" ht="36" customHeight="1" spans="1:7">
      <c r="A6" s="119" t="s">
        <v>672</v>
      </c>
      <c r="B6" s="120">
        <f>471.87-4</f>
        <v>467.87</v>
      </c>
      <c r="C6" s="120">
        <f>57.32-4</f>
        <v>53.32</v>
      </c>
      <c r="D6" s="120">
        <v>3</v>
      </c>
      <c r="E6" s="120">
        <v>411.55</v>
      </c>
      <c r="F6" s="120">
        <v>100</v>
      </c>
      <c r="G6" s="121">
        <f>E6-F6</f>
        <v>311.55</v>
      </c>
    </row>
    <row r="7" ht="30" customHeight="1" spans="1:7">
      <c r="A7" s="122" t="s">
        <v>861</v>
      </c>
      <c r="B7" s="122"/>
      <c r="C7" s="122"/>
      <c r="D7" s="122"/>
      <c r="E7" s="122"/>
      <c r="F7" s="122"/>
      <c r="G7" s="122"/>
    </row>
    <row r="8" ht="26.25" customHeight="1" spans="1:1">
      <c r="A8" s="15" t="s">
        <v>82</v>
      </c>
    </row>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sheetData>
  <mergeCells count="4">
    <mergeCell ref="A2:G2"/>
    <mergeCell ref="B4:G4"/>
    <mergeCell ref="A7:G7"/>
    <mergeCell ref="A4:A5"/>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B17" sqref="B17"/>
    </sheetView>
  </sheetViews>
  <sheetFormatPr defaultColWidth="9" defaultRowHeight="13.8" outlineLevelRow="7" outlineLevelCol="2"/>
  <cols>
    <col min="1" max="1" width="29.625" customWidth="1"/>
    <col min="2" max="2" width="33.5" customWidth="1"/>
    <col min="3" max="3" width="31.5" customWidth="1"/>
  </cols>
  <sheetData>
    <row r="1" ht="15.6" spans="1:3">
      <c r="A1" s="103" t="s">
        <v>862</v>
      </c>
      <c r="B1" s="104"/>
      <c r="C1" s="104"/>
    </row>
    <row r="2" ht="20.4" spans="1:3">
      <c r="A2" s="105" t="s">
        <v>863</v>
      </c>
      <c r="B2" s="105"/>
      <c r="C2" s="105"/>
    </row>
    <row r="3" ht="15.6" spans="1:3">
      <c r="A3" s="104"/>
      <c r="B3" s="104"/>
      <c r="C3" s="106" t="s">
        <v>46</v>
      </c>
    </row>
    <row r="4" ht="30" customHeight="1" spans="1:3">
      <c r="A4" s="107" t="s">
        <v>47</v>
      </c>
      <c r="B4" s="107" t="s">
        <v>864</v>
      </c>
      <c r="C4" s="107" t="s">
        <v>865</v>
      </c>
    </row>
    <row r="5" ht="30" customHeight="1" spans="1:3">
      <c r="A5" s="107" t="s">
        <v>866</v>
      </c>
      <c r="B5" s="108">
        <v>247131</v>
      </c>
      <c r="C5" s="108">
        <v>246428</v>
      </c>
    </row>
    <row r="6" ht="14.4" spans="1:1">
      <c r="A6" s="15" t="s">
        <v>82</v>
      </c>
    </row>
    <row r="8" ht="20.4" spans="1:1">
      <c r="A8" s="109"/>
    </row>
  </sheetData>
  <mergeCells count="1">
    <mergeCell ref="A2:C2"/>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B13" sqref="B13"/>
    </sheetView>
  </sheetViews>
  <sheetFormatPr defaultColWidth="9" defaultRowHeight="13.8" outlineLevelRow="5" outlineLevelCol="2"/>
  <cols>
    <col min="1" max="1" width="25.625" customWidth="1"/>
    <col min="2" max="2" width="29.5" customWidth="1"/>
    <col min="3" max="3" width="26.75" customWidth="1"/>
  </cols>
  <sheetData>
    <row r="1" ht="15.6" spans="1:3">
      <c r="A1" s="97" t="s">
        <v>867</v>
      </c>
      <c r="B1" s="98"/>
      <c r="C1" s="98"/>
    </row>
    <row r="2" ht="20.4" spans="1:3">
      <c r="A2" s="99" t="s">
        <v>30</v>
      </c>
      <c r="B2" s="99"/>
      <c r="C2" s="99"/>
    </row>
    <row r="3" ht="15.6" spans="1:3">
      <c r="A3" s="98"/>
      <c r="B3" s="98"/>
      <c r="C3" s="100" t="s">
        <v>46</v>
      </c>
    </row>
    <row r="4" ht="24.95" customHeight="1" spans="1:3">
      <c r="A4" s="101" t="s">
        <v>47</v>
      </c>
      <c r="B4" s="101" t="s">
        <v>864</v>
      </c>
      <c r="C4" s="101" t="s">
        <v>865</v>
      </c>
    </row>
    <row r="5" ht="24.95" customHeight="1" spans="1:3">
      <c r="A5" s="101" t="s">
        <v>866</v>
      </c>
      <c r="B5" s="102">
        <v>240770</v>
      </c>
      <c r="C5" s="102">
        <v>240770</v>
      </c>
    </row>
    <row r="6" ht="14.4" spans="1:1">
      <c r="A6" s="15" t="s">
        <v>82</v>
      </c>
    </row>
  </sheetData>
  <mergeCells count="1">
    <mergeCell ref="A2:C2"/>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topLeftCell="A18" workbookViewId="0">
      <selection activeCell="A40" sqref="A40"/>
    </sheetView>
  </sheetViews>
  <sheetFormatPr defaultColWidth="8.8" defaultRowHeight="13.8" outlineLevelCol="1"/>
  <cols>
    <col min="1" max="1" width="50.625" customWidth="1"/>
    <col min="2" max="2" width="25.875" customWidth="1"/>
  </cols>
  <sheetData>
    <row r="1" ht="14.4" spans="1:2">
      <c r="A1" s="79" t="s">
        <v>868</v>
      </c>
      <c r="B1" s="79"/>
    </row>
    <row r="2" ht="20.4" spans="1:2">
      <c r="A2" s="80" t="s">
        <v>32</v>
      </c>
      <c r="B2" s="80"/>
    </row>
    <row r="3" ht="15.6" spans="1:2">
      <c r="A3" s="81"/>
      <c r="B3" s="82" t="s">
        <v>46</v>
      </c>
    </row>
    <row r="4" ht="14.4" spans="1:2">
      <c r="A4" s="83" t="s">
        <v>47</v>
      </c>
      <c r="B4" s="83" t="s">
        <v>48</v>
      </c>
    </row>
    <row r="5" ht="14.4" spans="1:2">
      <c r="A5" s="84" t="s">
        <v>626</v>
      </c>
      <c r="B5" s="85"/>
    </row>
    <row r="6" ht="14.4" spans="1:2">
      <c r="A6" s="86" t="s">
        <v>627</v>
      </c>
      <c r="B6" s="85"/>
    </row>
    <row r="7" ht="14.4" spans="1:2">
      <c r="A7" s="87" t="s">
        <v>628</v>
      </c>
      <c r="B7" s="85"/>
    </row>
    <row r="8" ht="14.4" spans="1:2">
      <c r="A8" s="87" t="s">
        <v>629</v>
      </c>
      <c r="B8" s="85"/>
    </row>
    <row r="9" ht="14.4" spans="1:2">
      <c r="A9" s="87" t="s">
        <v>630</v>
      </c>
      <c r="B9" s="85"/>
    </row>
    <row r="10" ht="14.4" spans="1:2">
      <c r="A10" s="87" t="s">
        <v>631</v>
      </c>
      <c r="B10" s="85"/>
    </row>
    <row r="11" ht="14.4" spans="1:2">
      <c r="A11" s="87" t="s">
        <v>632</v>
      </c>
      <c r="B11" s="85"/>
    </row>
    <row r="12" ht="14.4" spans="1:2">
      <c r="A12" s="87" t="s">
        <v>633</v>
      </c>
      <c r="B12" s="85"/>
    </row>
    <row r="13" ht="14.4" spans="1:2">
      <c r="A13" s="87" t="s">
        <v>634</v>
      </c>
      <c r="B13" s="85"/>
    </row>
    <row r="14" ht="14.4" spans="1:2">
      <c r="A14" s="87" t="s">
        <v>635</v>
      </c>
      <c r="B14" s="85"/>
    </row>
    <row r="15" ht="14.4" spans="1:2">
      <c r="A15" s="86" t="s">
        <v>636</v>
      </c>
      <c r="B15" s="88"/>
    </row>
    <row r="16" ht="14.4" spans="1:2">
      <c r="A16" s="87" t="s">
        <v>637</v>
      </c>
      <c r="B16" s="88"/>
    </row>
    <row r="17" ht="14.4" spans="1:2">
      <c r="A17" s="87" t="s">
        <v>638</v>
      </c>
      <c r="B17" s="88"/>
    </row>
    <row r="18" ht="14.4" spans="1:2">
      <c r="A18" s="84" t="s">
        <v>639</v>
      </c>
      <c r="B18" s="88"/>
    </row>
    <row r="19" ht="14.4" spans="1:2">
      <c r="A19" s="87" t="s">
        <v>640</v>
      </c>
      <c r="B19" s="88"/>
    </row>
    <row r="20" ht="14.4" spans="1:2">
      <c r="A20" s="89" t="s">
        <v>641</v>
      </c>
      <c r="B20" s="88"/>
    </row>
    <row r="21" ht="14.4" spans="1:2">
      <c r="A21" s="90" t="s">
        <v>642</v>
      </c>
      <c r="B21" s="88"/>
    </row>
    <row r="22" ht="14.4" spans="1:2">
      <c r="A22" s="91" t="s">
        <v>643</v>
      </c>
      <c r="B22" s="88"/>
    </row>
    <row r="23" ht="14.4" spans="1:2">
      <c r="A23" s="87"/>
      <c r="B23" s="88"/>
    </row>
    <row r="24" ht="14.4" spans="1:2">
      <c r="A24" s="92" t="s">
        <v>644</v>
      </c>
      <c r="B24" s="93">
        <v>0</v>
      </c>
    </row>
    <row r="25" ht="14.4" spans="1:2">
      <c r="A25" s="94"/>
      <c r="B25" s="88"/>
    </row>
    <row r="26" ht="14.4" spans="1:2">
      <c r="A26" s="87" t="s">
        <v>103</v>
      </c>
      <c r="B26" s="88"/>
    </row>
    <row r="27" ht="14.4" spans="1:2">
      <c r="A27" s="95" t="s">
        <v>645</v>
      </c>
      <c r="B27" s="88"/>
    </row>
    <row r="28" ht="14.4" spans="1:2">
      <c r="A28" s="95" t="s">
        <v>104</v>
      </c>
      <c r="B28" s="88"/>
    </row>
    <row r="29" ht="14.4" spans="1:2">
      <c r="A29" s="95" t="s">
        <v>646</v>
      </c>
      <c r="B29" s="88"/>
    </row>
    <row r="30" ht="14.4" spans="1:2">
      <c r="A30" s="94"/>
      <c r="B30" s="88"/>
    </row>
    <row r="31" ht="14.4" spans="1:2">
      <c r="A31" s="96" t="s">
        <v>109</v>
      </c>
      <c r="B31" s="93">
        <v>0</v>
      </c>
    </row>
    <row r="32" ht="14.4" spans="1:1">
      <c r="A32" s="15" t="s">
        <v>82</v>
      </c>
    </row>
  </sheetData>
  <mergeCells count="1">
    <mergeCell ref="A2:B2"/>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6"/>
  <sheetViews>
    <sheetView topLeftCell="A41" workbookViewId="0">
      <selection activeCell="A59" sqref="A59"/>
    </sheetView>
  </sheetViews>
  <sheetFormatPr defaultColWidth="9" defaultRowHeight="13.8" outlineLevelCol="3"/>
  <cols>
    <col min="1" max="1" width="55.8" style="65" customWidth="1"/>
    <col min="2" max="2" width="36.8" style="65" customWidth="1"/>
    <col min="3" max="16384" width="9" style="65"/>
  </cols>
  <sheetData>
    <row r="1" s="65" customFormat="1" ht="15.6" spans="1:4">
      <c r="A1" s="16" t="s">
        <v>869</v>
      </c>
      <c r="B1" s="66"/>
      <c r="C1" s="66"/>
      <c r="D1" s="66"/>
    </row>
    <row r="2" s="65" customFormat="1" ht="21.6" spans="1:4">
      <c r="A2" s="67" t="s">
        <v>34</v>
      </c>
      <c r="B2" s="67"/>
      <c r="C2" s="16"/>
      <c r="D2" s="16"/>
    </row>
    <row r="3" s="65" customFormat="1" ht="15.6" spans="1:4">
      <c r="A3" s="16"/>
      <c r="B3" s="68" t="s">
        <v>46</v>
      </c>
      <c r="C3" s="66"/>
      <c r="D3" s="66"/>
    </row>
    <row r="4" s="65" customFormat="1" ht="20.1" customHeight="1" spans="1:4">
      <c r="A4" s="69" t="s">
        <v>47</v>
      </c>
      <c r="B4" s="70" t="s">
        <v>48</v>
      </c>
      <c r="C4" s="66"/>
      <c r="D4" s="66"/>
    </row>
    <row r="5" s="65" customFormat="1" ht="20.1" customHeight="1" spans="1:4">
      <c r="A5" s="71" t="s">
        <v>870</v>
      </c>
      <c r="B5" s="72"/>
      <c r="C5" s="66"/>
      <c r="D5" s="73"/>
    </row>
    <row r="6" s="65" customFormat="1" ht="20.1" customHeight="1" spans="1:4">
      <c r="A6" s="74" t="s">
        <v>871</v>
      </c>
      <c r="B6" s="72"/>
      <c r="C6" s="66"/>
      <c r="D6" s="66"/>
    </row>
    <row r="7" s="65" customFormat="1" ht="20.1" customHeight="1" spans="1:4">
      <c r="A7" s="74" t="s">
        <v>872</v>
      </c>
      <c r="B7" s="72"/>
      <c r="C7" s="66"/>
      <c r="D7" s="66"/>
    </row>
    <row r="8" s="65" customFormat="1" ht="20.1" customHeight="1" spans="1:4">
      <c r="A8" s="74" t="s">
        <v>873</v>
      </c>
      <c r="B8" s="72"/>
      <c r="C8" s="66"/>
      <c r="D8" s="66"/>
    </row>
    <row r="9" s="65" customFormat="1" ht="20.1" customHeight="1" spans="1:4">
      <c r="A9" s="74" t="s">
        <v>874</v>
      </c>
      <c r="B9" s="72"/>
      <c r="C9" s="66"/>
      <c r="D9" s="66"/>
    </row>
    <row r="10" s="65" customFormat="1" ht="20.1" customHeight="1" spans="1:4">
      <c r="A10" s="74" t="s">
        <v>875</v>
      </c>
      <c r="B10" s="72"/>
      <c r="C10" s="66"/>
      <c r="D10" s="66"/>
    </row>
    <row r="11" s="65" customFormat="1" ht="20.1" customHeight="1" spans="1:4">
      <c r="A11" s="74" t="s">
        <v>876</v>
      </c>
      <c r="B11" s="72"/>
      <c r="C11" s="66"/>
      <c r="D11" s="66"/>
    </row>
    <row r="12" s="65" customFormat="1" ht="20.1" customHeight="1" spans="1:4">
      <c r="A12" s="75" t="s">
        <v>877</v>
      </c>
      <c r="B12" s="72"/>
      <c r="C12" s="66"/>
      <c r="D12" s="66"/>
    </row>
    <row r="13" s="65" customFormat="1" ht="20.1" customHeight="1" spans="1:4">
      <c r="A13" s="74" t="s">
        <v>709</v>
      </c>
      <c r="B13" s="72"/>
      <c r="C13" s="66"/>
      <c r="D13" s="66"/>
    </row>
    <row r="14" s="65" customFormat="1" ht="20.1" customHeight="1" spans="1:2">
      <c r="A14" s="74" t="s">
        <v>710</v>
      </c>
      <c r="B14" s="72"/>
    </row>
    <row r="15" s="65" customFormat="1" ht="20.1" customHeight="1" spans="1:2">
      <c r="A15" s="76" t="s">
        <v>711</v>
      </c>
      <c r="B15" s="72"/>
    </row>
    <row r="16" s="65" customFormat="1" ht="20.1" customHeight="1" spans="1:2">
      <c r="A16" s="77" t="s">
        <v>712</v>
      </c>
      <c r="B16" s="72"/>
    </row>
    <row r="17" s="65" customFormat="1" ht="20.1" customHeight="1" spans="1:2">
      <c r="A17" s="77" t="s">
        <v>713</v>
      </c>
      <c r="B17" s="72"/>
    </row>
    <row r="18" s="65" customFormat="1" ht="20.1" customHeight="1" spans="1:2">
      <c r="A18" s="77" t="s">
        <v>714</v>
      </c>
      <c r="B18" s="72"/>
    </row>
    <row r="19" s="65" customFormat="1" ht="20.1" customHeight="1" spans="1:2">
      <c r="A19" s="77" t="s">
        <v>715</v>
      </c>
      <c r="B19" s="72"/>
    </row>
    <row r="20" s="65" customFormat="1" ht="20.1" customHeight="1" spans="1:2">
      <c r="A20" s="77" t="s">
        <v>716</v>
      </c>
      <c r="B20" s="72"/>
    </row>
    <row r="21" s="65" customFormat="1" ht="20.1" customHeight="1" spans="1:2">
      <c r="A21" s="77" t="s">
        <v>717</v>
      </c>
      <c r="B21" s="72"/>
    </row>
    <row r="22" s="65" customFormat="1" ht="20.1" customHeight="1" spans="1:2">
      <c r="A22" s="77" t="s">
        <v>718</v>
      </c>
      <c r="B22" s="72"/>
    </row>
    <row r="23" s="65" customFormat="1" ht="20.1" customHeight="1" spans="1:2">
      <c r="A23" s="77" t="s">
        <v>719</v>
      </c>
      <c r="B23" s="72"/>
    </row>
    <row r="24" s="65" customFormat="1" ht="20.1" customHeight="1" spans="1:2">
      <c r="A24" s="76" t="s">
        <v>720</v>
      </c>
      <c r="B24" s="72"/>
    </row>
    <row r="25" s="65" customFormat="1" ht="20.1" customHeight="1" spans="1:2">
      <c r="A25" s="77" t="s">
        <v>721</v>
      </c>
      <c r="B25" s="72"/>
    </row>
    <row r="26" s="65" customFormat="1" ht="20.1" customHeight="1" spans="1:2">
      <c r="A26" s="77" t="s">
        <v>722</v>
      </c>
      <c r="B26" s="72"/>
    </row>
    <row r="27" s="65" customFormat="1" ht="20.1" customHeight="1" spans="1:2">
      <c r="A27" s="77" t="s">
        <v>723</v>
      </c>
      <c r="B27" s="72"/>
    </row>
    <row r="28" s="65" customFormat="1" ht="20.1" customHeight="1" spans="1:2">
      <c r="A28" s="77" t="s">
        <v>724</v>
      </c>
      <c r="B28" s="72"/>
    </row>
    <row r="29" s="65" customFormat="1" ht="20.1" customHeight="1" spans="1:2">
      <c r="A29" s="77" t="s">
        <v>725</v>
      </c>
      <c r="B29" s="72"/>
    </row>
    <row r="30" s="65" customFormat="1" ht="20.1" customHeight="1" spans="1:2">
      <c r="A30" s="77" t="s">
        <v>726</v>
      </c>
      <c r="B30" s="72"/>
    </row>
    <row r="31" s="65" customFormat="1" ht="20.1" customHeight="1" spans="1:2">
      <c r="A31" s="77" t="s">
        <v>727</v>
      </c>
      <c r="B31" s="72"/>
    </row>
    <row r="32" s="65" customFormat="1" ht="20.1" customHeight="1" spans="1:2">
      <c r="A32" s="77" t="s">
        <v>728</v>
      </c>
      <c r="B32" s="72"/>
    </row>
    <row r="33" s="65" customFormat="1" ht="20.1" customHeight="1" spans="1:2">
      <c r="A33" s="77" t="s">
        <v>729</v>
      </c>
      <c r="B33" s="72"/>
    </row>
    <row r="34" s="65" customFormat="1" ht="20.1" customHeight="1" spans="1:2">
      <c r="A34" s="77" t="s">
        <v>730</v>
      </c>
      <c r="B34" s="72"/>
    </row>
    <row r="35" s="65" customFormat="1" ht="20.1" customHeight="1" spans="1:2">
      <c r="A35" s="77" t="s">
        <v>731</v>
      </c>
      <c r="B35" s="72"/>
    </row>
    <row r="36" s="65" customFormat="1" ht="20.1" customHeight="1" spans="1:2">
      <c r="A36" s="77" t="s">
        <v>732</v>
      </c>
      <c r="B36" s="72"/>
    </row>
    <row r="37" s="65" customFormat="1" ht="20.1" customHeight="1" spans="1:2">
      <c r="A37" s="77" t="s">
        <v>733</v>
      </c>
      <c r="B37" s="72"/>
    </row>
    <row r="38" s="65" customFormat="1" ht="20.1" customHeight="1" spans="1:2">
      <c r="A38" s="77" t="s">
        <v>734</v>
      </c>
      <c r="B38" s="72"/>
    </row>
    <row r="39" s="65" customFormat="1" ht="20.1" customHeight="1" spans="1:2">
      <c r="A39" s="77" t="s">
        <v>735</v>
      </c>
      <c r="B39" s="72"/>
    </row>
    <row r="40" s="65" customFormat="1" ht="20.1" customHeight="1" spans="1:2">
      <c r="A40" s="77" t="s">
        <v>736</v>
      </c>
      <c r="B40" s="72"/>
    </row>
    <row r="41" s="65" customFormat="1" ht="20.1" customHeight="1" spans="1:2">
      <c r="A41" s="77" t="s">
        <v>737</v>
      </c>
      <c r="B41" s="72"/>
    </row>
    <row r="42" s="65" customFormat="1" ht="20.1" customHeight="1" spans="1:2">
      <c r="A42" s="77" t="s">
        <v>738</v>
      </c>
      <c r="B42" s="72"/>
    </row>
    <row r="43" s="65" customFormat="1" ht="20.1" customHeight="1" spans="1:2">
      <c r="A43" s="77" t="s">
        <v>739</v>
      </c>
      <c r="B43" s="72"/>
    </row>
    <row r="44" s="65" customFormat="1" ht="20.1" customHeight="1" spans="1:2">
      <c r="A44" s="77" t="s">
        <v>740</v>
      </c>
      <c r="B44" s="72"/>
    </row>
    <row r="45" s="65" customFormat="1" ht="20.1" customHeight="1" spans="1:2">
      <c r="A45" s="77" t="s">
        <v>741</v>
      </c>
      <c r="B45" s="72"/>
    </row>
    <row r="46" s="65" customFormat="1" ht="20.1" customHeight="1" spans="1:2">
      <c r="A46" s="77" t="s">
        <v>742</v>
      </c>
      <c r="B46" s="72"/>
    </row>
    <row r="47" s="65" customFormat="1" ht="20.1" customHeight="1" spans="1:2">
      <c r="A47" s="77" t="s">
        <v>743</v>
      </c>
      <c r="B47" s="72"/>
    </row>
    <row r="48" s="65" customFormat="1" ht="20.1" customHeight="1" spans="1:2">
      <c r="A48" s="77" t="s">
        <v>744</v>
      </c>
      <c r="B48" s="72"/>
    </row>
    <row r="49" s="65" customFormat="1" ht="20.1" customHeight="1" spans="1:2">
      <c r="A49" s="77" t="s">
        <v>745</v>
      </c>
      <c r="B49" s="72"/>
    </row>
    <row r="50" s="65" customFormat="1" ht="20.1" customHeight="1" spans="1:2">
      <c r="A50" s="77" t="s">
        <v>746</v>
      </c>
      <c r="B50" s="72"/>
    </row>
    <row r="51" s="65" customFormat="1" ht="20.1" customHeight="1" spans="1:2">
      <c r="A51" s="77" t="s">
        <v>747</v>
      </c>
      <c r="B51" s="72"/>
    </row>
    <row r="52" s="65" customFormat="1" ht="20.1" customHeight="1" spans="1:2">
      <c r="A52" s="77" t="s">
        <v>748</v>
      </c>
      <c r="B52" s="72"/>
    </row>
    <row r="53" s="65" customFormat="1" ht="20.1" customHeight="1" spans="1:2">
      <c r="A53" s="77" t="s">
        <v>749</v>
      </c>
      <c r="B53" s="72"/>
    </row>
    <row r="54" s="65" customFormat="1" ht="20.1" customHeight="1" spans="1:2">
      <c r="A54" s="78" t="s">
        <v>750</v>
      </c>
      <c r="B54" s="72"/>
    </row>
    <row r="55" s="65" customFormat="1" ht="20.1" customHeight="1" spans="1:2">
      <c r="A55" s="69" t="s">
        <v>878</v>
      </c>
      <c r="B55" s="72"/>
    </row>
    <row r="56" s="65" customFormat="1" ht="15.6" spans="1:2">
      <c r="A56" s="15" t="s">
        <v>82</v>
      </c>
      <c r="B56" s="66"/>
    </row>
  </sheetData>
  <mergeCells count="1">
    <mergeCell ref="A2:B2"/>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
  <sheetViews>
    <sheetView workbookViewId="0">
      <selection activeCell="A22" sqref="A22"/>
    </sheetView>
  </sheetViews>
  <sheetFormatPr defaultColWidth="6.075" defaultRowHeight="10.8"/>
  <cols>
    <col min="1" max="1" width="45" style="42" customWidth="1"/>
    <col min="2" max="2" width="13.7" style="42" customWidth="1"/>
    <col min="3" max="3" width="16.6" style="42" customWidth="1"/>
    <col min="4" max="4" width="17.3" style="42" customWidth="1"/>
    <col min="5" max="6" width="10.8" style="42" customWidth="1"/>
    <col min="7" max="9" width="8.1" style="42" customWidth="1"/>
    <col min="10" max="10" width="5.06666666666667" style="42" customWidth="1"/>
    <col min="11" max="11" width="0.675" style="42" customWidth="1"/>
    <col min="12" max="12" width="9.11666666666667" style="42" customWidth="1"/>
    <col min="13" max="13" width="5.29166666666667" style="42" customWidth="1"/>
    <col min="14" max="16384" width="6.075" style="42"/>
  </cols>
  <sheetData>
    <row r="1" s="42" customFormat="1" ht="19.5" customHeight="1" spans="1:4">
      <c r="A1" s="16" t="s">
        <v>879</v>
      </c>
      <c r="B1" s="43"/>
      <c r="C1" s="43"/>
      <c r="D1" s="43"/>
    </row>
    <row r="2" s="42" customFormat="1" ht="33" customHeight="1" spans="1:256">
      <c r="A2" s="44" t="s">
        <v>36</v>
      </c>
      <c r="B2" s="45"/>
      <c r="C2" s="45"/>
      <c r="D2" s="45"/>
      <c r="E2" s="44"/>
      <c r="F2" s="44"/>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42" customFormat="1" ht="19.5" customHeight="1" spans="1:256">
      <c r="A3" s="47"/>
      <c r="B3" s="48"/>
      <c r="C3" s="48"/>
      <c r="D3" s="49" t="s">
        <v>880</v>
      </c>
      <c r="E3" s="50"/>
      <c r="F3" s="50"/>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42" customFormat="1" ht="36" customHeight="1" spans="1:256">
      <c r="A4" s="52" t="s">
        <v>881</v>
      </c>
      <c r="B4" s="53" t="s">
        <v>882</v>
      </c>
      <c r="C4" s="54"/>
      <c r="D4" s="55"/>
      <c r="E4" s="56"/>
      <c r="F4" s="56"/>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64"/>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42" customFormat="1" ht="47.25" customHeight="1" spans="1:256">
      <c r="A5" s="52"/>
      <c r="B5" s="52" t="s">
        <v>883</v>
      </c>
      <c r="C5" s="52" t="s">
        <v>884</v>
      </c>
      <c r="D5" s="52" t="s">
        <v>885</v>
      </c>
      <c r="E5" s="56"/>
      <c r="F5" s="56"/>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64"/>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42" customFormat="1" ht="19.5" customHeight="1" spans="1:6">
      <c r="A6" s="57" t="s">
        <v>886</v>
      </c>
      <c r="B6" s="58">
        <v>0</v>
      </c>
      <c r="C6" s="58">
        <v>0</v>
      </c>
      <c r="D6" s="59">
        <v>0</v>
      </c>
      <c r="E6" s="60"/>
      <c r="F6" s="60"/>
    </row>
    <row r="7" s="42" customFormat="1" ht="19.5" customHeight="1" spans="1:6">
      <c r="A7" s="57" t="s">
        <v>886</v>
      </c>
      <c r="B7" s="58">
        <v>0</v>
      </c>
      <c r="C7" s="58">
        <v>0</v>
      </c>
      <c r="D7" s="59">
        <v>0</v>
      </c>
      <c r="E7" s="60"/>
      <c r="F7" s="60"/>
    </row>
    <row r="8" s="42" customFormat="1" ht="19.5" customHeight="1" spans="1:6">
      <c r="A8" s="57" t="s">
        <v>886</v>
      </c>
      <c r="B8" s="58">
        <v>0</v>
      </c>
      <c r="C8" s="58">
        <v>0</v>
      </c>
      <c r="D8" s="59">
        <v>0</v>
      </c>
      <c r="E8" s="60"/>
      <c r="F8" s="60"/>
    </row>
    <row r="9" s="42" customFormat="1" ht="19.5" customHeight="1" spans="1:6">
      <c r="A9" s="61" t="s">
        <v>887</v>
      </c>
      <c r="B9" s="58">
        <v>0</v>
      </c>
      <c r="C9" s="58">
        <v>0</v>
      </c>
      <c r="D9" s="59">
        <v>0</v>
      </c>
      <c r="E9" s="62"/>
      <c r="F9" s="62"/>
    </row>
    <row r="10" s="42" customFormat="1" ht="19.5" customHeight="1" spans="1:256">
      <c r="A10" s="52" t="s">
        <v>888</v>
      </c>
      <c r="B10" s="58">
        <v>0</v>
      </c>
      <c r="C10" s="58">
        <v>0</v>
      </c>
      <c r="D10" s="59">
        <v>0</v>
      </c>
      <c r="E10" s="63"/>
      <c r="F10" s="63"/>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64"/>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ht="14.4" spans="1:1">
      <c r="A11" s="15" t="s">
        <v>82</v>
      </c>
    </row>
  </sheetData>
  <mergeCells count="2">
    <mergeCell ref="A2:D2"/>
    <mergeCell ref="B4:D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9"/>
  <sheetViews>
    <sheetView topLeftCell="A33" workbookViewId="0">
      <selection activeCell="A42" sqref="A42"/>
    </sheetView>
  </sheetViews>
  <sheetFormatPr defaultColWidth="9" defaultRowHeight="13.8" outlineLevelCol="1"/>
  <cols>
    <col min="1" max="1" width="32.875" customWidth="1"/>
    <col min="2" max="2" width="30.875" customWidth="1"/>
  </cols>
  <sheetData>
    <row r="1" ht="30" customHeight="1" spans="1:2">
      <c r="A1" s="221" t="s">
        <v>45</v>
      </c>
      <c r="B1" s="222"/>
    </row>
    <row r="2" ht="30" customHeight="1" spans="1:2">
      <c r="A2" s="208" t="s">
        <v>2</v>
      </c>
      <c r="B2" s="208"/>
    </row>
    <row r="3" ht="30" customHeight="1" spans="1:2">
      <c r="A3" s="209"/>
      <c r="B3" s="223" t="s">
        <v>46</v>
      </c>
    </row>
    <row r="4" ht="30" customHeight="1" spans="1:2">
      <c r="A4" s="220" t="s">
        <v>47</v>
      </c>
      <c r="B4" s="224" t="s">
        <v>48</v>
      </c>
    </row>
    <row r="5" ht="30" customHeight="1" spans="1:2">
      <c r="A5" s="225" t="s">
        <v>49</v>
      </c>
      <c r="B5" s="226">
        <v>732730</v>
      </c>
    </row>
    <row r="6" ht="30" customHeight="1" spans="1:2">
      <c r="A6" s="225" t="s">
        <v>50</v>
      </c>
      <c r="B6" s="226">
        <v>519230</v>
      </c>
    </row>
    <row r="7" ht="30" customHeight="1" spans="1:2">
      <c r="A7" s="217" t="s">
        <v>51</v>
      </c>
      <c r="B7" s="227">
        <v>252730</v>
      </c>
    </row>
    <row r="8" ht="30" customHeight="1" spans="1:2">
      <c r="A8" s="217" t="s">
        <v>52</v>
      </c>
      <c r="B8" s="227"/>
    </row>
    <row r="9" ht="30" customHeight="1" spans="1:2">
      <c r="A9" s="217" t="s">
        <v>53</v>
      </c>
      <c r="B9" s="227">
        <v>80700</v>
      </c>
    </row>
    <row r="10" ht="30" customHeight="1" spans="1:2">
      <c r="A10" s="217" t="s">
        <v>54</v>
      </c>
      <c r="B10" s="227"/>
    </row>
    <row r="11" ht="30" customHeight="1" spans="1:2">
      <c r="A11" s="217" t="s">
        <v>55</v>
      </c>
      <c r="B11" s="227">
        <v>34600</v>
      </c>
    </row>
    <row r="12" ht="30" customHeight="1" spans="1:2">
      <c r="A12" s="217" t="s">
        <v>56</v>
      </c>
      <c r="B12" s="227"/>
    </row>
    <row r="13" ht="30" customHeight="1" spans="1:2">
      <c r="A13" s="217" t="s">
        <v>57</v>
      </c>
      <c r="B13" s="227"/>
    </row>
    <row r="14" ht="30" customHeight="1" spans="1:2">
      <c r="A14" s="217" t="s">
        <v>58</v>
      </c>
      <c r="B14" s="227">
        <v>26900</v>
      </c>
    </row>
    <row r="15" ht="30" customHeight="1" spans="1:2">
      <c r="A15" s="217" t="s">
        <v>59</v>
      </c>
      <c r="B15" s="227">
        <v>10600</v>
      </c>
    </row>
    <row r="16" ht="30" customHeight="1" spans="1:2">
      <c r="A16" s="217" t="s">
        <v>60</v>
      </c>
      <c r="B16" s="227"/>
    </row>
    <row r="17" ht="30" customHeight="1" spans="1:2">
      <c r="A17" s="217" t="s">
        <v>61</v>
      </c>
      <c r="B17" s="227">
        <v>88700</v>
      </c>
    </row>
    <row r="18" ht="30" customHeight="1" spans="1:2">
      <c r="A18" s="217" t="s">
        <v>62</v>
      </c>
      <c r="B18" s="227"/>
    </row>
    <row r="19" ht="30" customHeight="1" spans="1:2">
      <c r="A19" s="217" t="s">
        <v>63</v>
      </c>
      <c r="B19" s="227">
        <v>25000</v>
      </c>
    </row>
    <row r="20" ht="30" customHeight="1" spans="1:2">
      <c r="A20" s="217" t="s">
        <v>64</v>
      </c>
      <c r="B20" s="227"/>
    </row>
    <row r="21" ht="30" customHeight="1" spans="1:2">
      <c r="A21" s="217" t="s">
        <v>65</v>
      </c>
      <c r="B21" s="227"/>
    </row>
    <row r="22" ht="30" customHeight="1" spans="1:2">
      <c r="A22" s="217" t="s">
        <v>66</v>
      </c>
      <c r="B22" s="227"/>
    </row>
    <row r="23" ht="30" customHeight="1" spans="1:2">
      <c r="A23" s="228" t="s">
        <v>67</v>
      </c>
      <c r="B23" s="226">
        <v>213500</v>
      </c>
    </row>
    <row r="24" ht="30" customHeight="1" spans="1:2">
      <c r="A24" s="217" t="s">
        <v>68</v>
      </c>
      <c r="B24" s="227">
        <v>1425</v>
      </c>
    </row>
    <row r="25" ht="30" customHeight="1" spans="1:2">
      <c r="A25" s="217" t="s">
        <v>69</v>
      </c>
      <c r="B25" s="227">
        <v>6800</v>
      </c>
    </row>
    <row r="26" ht="30" customHeight="1" spans="1:2">
      <c r="A26" s="217" t="s">
        <v>70</v>
      </c>
      <c r="B26" s="227">
        <v>5594</v>
      </c>
    </row>
    <row r="27" ht="30" customHeight="1" spans="1:2">
      <c r="A27" s="217" t="s">
        <v>71</v>
      </c>
      <c r="B27" s="227"/>
    </row>
    <row r="28" ht="30" customHeight="1" spans="1:2">
      <c r="A28" s="217" t="s">
        <v>72</v>
      </c>
      <c r="B28" s="227">
        <v>143425</v>
      </c>
    </row>
    <row r="29" ht="30" customHeight="1" spans="1:2">
      <c r="A29" s="229" t="s">
        <v>73</v>
      </c>
      <c r="B29" s="227">
        <v>100</v>
      </c>
    </row>
    <row r="30" ht="30" customHeight="1" spans="1:2">
      <c r="A30" s="217" t="s">
        <v>74</v>
      </c>
      <c r="B30" s="227">
        <v>56156</v>
      </c>
    </row>
    <row r="31" ht="30" customHeight="1" spans="1:2">
      <c r="A31" s="217"/>
      <c r="B31" s="227"/>
    </row>
    <row r="32" ht="30" customHeight="1" spans="1:2">
      <c r="A32" s="217" t="s">
        <v>75</v>
      </c>
      <c r="B32" s="227">
        <v>159249</v>
      </c>
    </row>
    <row r="33" ht="30" customHeight="1" spans="1:2">
      <c r="A33" s="217" t="s">
        <v>76</v>
      </c>
      <c r="B33" s="227"/>
    </row>
    <row r="34" ht="30" customHeight="1" spans="1:2">
      <c r="A34" s="217" t="s">
        <v>77</v>
      </c>
      <c r="B34" s="227">
        <v>24200</v>
      </c>
    </row>
    <row r="35" ht="30" customHeight="1" spans="1:2">
      <c r="A35" s="217" t="s">
        <v>78</v>
      </c>
      <c r="B35" s="227">
        <v>200</v>
      </c>
    </row>
    <row r="36" ht="30" customHeight="1" spans="1:2">
      <c r="A36" s="229" t="s">
        <v>79</v>
      </c>
      <c r="B36" s="227">
        <v>24000</v>
      </c>
    </row>
    <row r="37" ht="30" customHeight="1" spans="1:2">
      <c r="A37" s="217" t="s">
        <v>80</v>
      </c>
      <c r="B37" s="227">
        <v>80000</v>
      </c>
    </row>
    <row r="38" ht="30" customHeight="1" spans="1:2">
      <c r="A38" s="225" t="s">
        <v>81</v>
      </c>
      <c r="B38" s="227">
        <v>996179</v>
      </c>
    </row>
    <row r="39" ht="14.4" spans="1:1">
      <c r="A39" s="15" t="s">
        <v>82</v>
      </c>
    </row>
  </sheetData>
  <mergeCells count="1">
    <mergeCell ref="A2:B2"/>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
  <sheetViews>
    <sheetView topLeftCell="A13" workbookViewId="0">
      <selection activeCell="B36" sqref="B36"/>
    </sheetView>
  </sheetViews>
  <sheetFormatPr defaultColWidth="8.1" defaultRowHeight="14.4"/>
  <cols>
    <col min="1" max="1" width="6.86666666666667" style="15" customWidth="1"/>
    <col min="2" max="2" width="54.3416666666667" style="15" customWidth="1"/>
    <col min="3" max="3" width="8.75" style="15" customWidth="1"/>
    <col min="4" max="5" width="10.0166666666667" style="15" customWidth="1"/>
    <col min="6" max="6" width="6.86666666666667" style="15" customWidth="1"/>
    <col min="7" max="8" width="10.0166666666667" style="15" customWidth="1"/>
    <col min="9" max="10" width="16.3166666666667" style="15" customWidth="1"/>
    <col min="11" max="16384" width="8.1" style="15"/>
  </cols>
  <sheetData>
    <row r="1" s="15" customFormat="1" ht="18" customHeight="1" spans="1:10">
      <c r="A1" s="16" t="s">
        <v>889</v>
      </c>
      <c r="B1" s="30"/>
      <c r="C1" s="30"/>
      <c r="D1" s="30"/>
      <c r="E1" s="30"/>
      <c r="F1" s="30"/>
      <c r="G1" s="30"/>
      <c r="H1" s="30"/>
      <c r="I1" s="30"/>
      <c r="J1" s="30"/>
    </row>
    <row r="2" s="15" customFormat="1" ht="25" customHeight="1" spans="1:10">
      <c r="A2" s="18" t="s">
        <v>38</v>
      </c>
      <c r="B2" s="18"/>
      <c r="C2" s="18"/>
      <c r="D2" s="18"/>
      <c r="E2" s="18"/>
      <c r="F2" s="18"/>
      <c r="G2" s="18"/>
      <c r="H2" s="18"/>
      <c r="I2" s="18"/>
      <c r="J2" s="18"/>
    </row>
    <row r="3" s="15" customFormat="1" ht="18" customHeight="1" spans="1:10">
      <c r="A3" s="31" t="s">
        <v>46</v>
      </c>
      <c r="B3" s="31"/>
      <c r="C3" s="31"/>
      <c r="D3" s="31"/>
      <c r="E3" s="31"/>
      <c r="F3" s="31"/>
      <c r="G3" s="31"/>
      <c r="H3" s="31"/>
      <c r="I3" s="31"/>
      <c r="J3" s="31"/>
    </row>
    <row r="4" s="15" customFormat="1" ht="18" customHeight="1" spans="1:10">
      <c r="A4" s="32" t="s">
        <v>770</v>
      </c>
      <c r="B4" s="32" t="s">
        <v>890</v>
      </c>
      <c r="C4" s="32" t="s">
        <v>48</v>
      </c>
      <c r="D4" s="32" t="s">
        <v>645</v>
      </c>
      <c r="E4" s="32" t="s">
        <v>103</v>
      </c>
      <c r="F4" s="32" t="s">
        <v>104</v>
      </c>
      <c r="G4" s="32" t="s">
        <v>891</v>
      </c>
      <c r="H4" s="32" t="s">
        <v>892</v>
      </c>
      <c r="I4" s="32" t="s">
        <v>893</v>
      </c>
      <c r="J4" s="32" t="s">
        <v>894</v>
      </c>
    </row>
    <row r="5" s="15" customFormat="1" ht="18" customHeight="1" spans="1:10">
      <c r="A5" s="33"/>
      <c r="B5" s="33"/>
      <c r="C5" s="33"/>
      <c r="D5" s="33"/>
      <c r="E5" s="33"/>
      <c r="F5" s="33"/>
      <c r="G5" s="33"/>
      <c r="H5" s="33"/>
      <c r="I5" s="33"/>
      <c r="J5" s="33"/>
    </row>
    <row r="6" s="15" customFormat="1" ht="18" customHeight="1" spans="1:10">
      <c r="A6" s="34"/>
      <c r="B6" s="35" t="s">
        <v>644</v>
      </c>
      <c r="C6" s="36">
        <v>0</v>
      </c>
      <c r="D6" s="36">
        <v>0</v>
      </c>
      <c r="E6" s="36">
        <v>0</v>
      </c>
      <c r="F6" s="36">
        <v>0</v>
      </c>
      <c r="G6" s="36">
        <v>0</v>
      </c>
      <c r="H6" s="36">
        <v>0</v>
      </c>
      <c r="I6" s="36">
        <v>0</v>
      </c>
      <c r="J6" s="36">
        <v>0</v>
      </c>
    </row>
    <row r="7" s="15" customFormat="1" spans="1:10">
      <c r="A7" s="37">
        <v>20610</v>
      </c>
      <c r="B7" s="38" t="s">
        <v>895</v>
      </c>
      <c r="C7" s="39">
        <v>0</v>
      </c>
      <c r="D7" s="40">
        <v>0</v>
      </c>
      <c r="E7" s="40">
        <v>0</v>
      </c>
      <c r="F7" s="40">
        <v>0</v>
      </c>
      <c r="G7" s="40">
        <v>0</v>
      </c>
      <c r="H7" s="40">
        <v>0</v>
      </c>
      <c r="I7" s="40">
        <v>0</v>
      </c>
      <c r="J7" s="40">
        <v>0</v>
      </c>
    </row>
    <row r="8" s="15" customFormat="1" spans="1:10">
      <c r="A8" s="37"/>
      <c r="B8" s="38" t="s">
        <v>896</v>
      </c>
      <c r="C8" s="39">
        <v>0</v>
      </c>
      <c r="D8" s="40">
        <v>0</v>
      </c>
      <c r="E8" s="40">
        <v>0</v>
      </c>
      <c r="F8" s="40">
        <v>0</v>
      </c>
      <c r="G8" s="40">
        <v>0</v>
      </c>
      <c r="H8" s="40">
        <v>0</v>
      </c>
      <c r="I8" s="40">
        <v>0</v>
      </c>
      <c r="J8" s="40">
        <v>0</v>
      </c>
    </row>
    <row r="9" s="15" customFormat="1" spans="1:10">
      <c r="A9" s="37">
        <v>20709</v>
      </c>
      <c r="B9" s="41" t="s">
        <v>897</v>
      </c>
      <c r="C9" s="39">
        <v>0</v>
      </c>
      <c r="D9" s="40">
        <v>0</v>
      </c>
      <c r="E9" s="40">
        <v>0</v>
      </c>
      <c r="F9" s="40">
        <v>0</v>
      </c>
      <c r="G9" s="40">
        <v>0</v>
      </c>
      <c r="H9" s="40">
        <v>0</v>
      </c>
      <c r="I9" s="40">
        <v>0</v>
      </c>
      <c r="J9" s="40">
        <v>0</v>
      </c>
    </row>
    <row r="10" s="15" customFormat="1" spans="1:10">
      <c r="A10" s="37">
        <v>20822</v>
      </c>
      <c r="B10" s="41" t="s">
        <v>898</v>
      </c>
      <c r="C10" s="39">
        <v>0</v>
      </c>
      <c r="D10" s="40">
        <v>0</v>
      </c>
      <c r="E10" s="40">
        <v>0</v>
      </c>
      <c r="F10" s="40">
        <v>0</v>
      </c>
      <c r="G10" s="40">
        <v>0</v>
      </c>
      <c r="H10" s="40">
        <v>0</v>
      </c>
      <c r="I10" s="40">
        <v>0</v>
      </c>
      <c r="J10" s="40">
        <v>0</v>
      </c>
    </row>
    <row r="11" s="15" customFormat="1" spans="1:10">
      <c r="A11" s="37"/>
      <c r="B11" s="41" t="s">
        <v>899</v>
      </c>
      <c r="C11" s="39">
        <v>0</v>
      </c>
      <c r="D11" s="40">
        <v>0</v>
      </c>
      <c r="E11" s="40">
        <v>0</v>
      </c>
      <c r="F11" s="40">
        <v>0</v>
      </c>
      <c r="G11" s="40">
        <v>0</v>
      </c>
      <c r="H11" s="40">
        <v>0</v>
      </c>
      <c r="I11" s="40">
        <v>0</v>
      </c>
      <c r="J11" s="40">
        <v>0</v>
      </c>
    </row>
    <row r="12" s="15" customFormat="1" spans="1:10">
      <c r="A12" s="37">
        <v>21160</v>
      </c>
      <c r="B12" s="41" t="s">
        <v>900</v>
      </c>
      <c r="C12" s="39">
        <v>0</v>
      </c>
      <c r="D12" s="40">
        <v>0</v>
      </c>
      <c r="E12" s="40">
        <v>0</v>
      </c>
      <c r="F12" s="40">
        <v>0</v>
      </c>
      <c r="G12" s="40">
        <v>0</v>
      </c>
      <c r="H12" s="40">
        <v>0</v>
      </c>
      <c r="I12" s="40">
        <v>0</v>
      </c>
      <c r="J12" s="40">
        <v>0</v>
      </c>
    </row>
    <row r="13" s="15" customFormat="1" spans="1:10">
      <c r="A13" s="37">
        <v>21161</v>
      </c>
      <c r="B13" s="41" t="s">
        <v>901</v>
      </c>
      <c r="C13" s="39">
        <v>0</v>
      </c>
      <c r="D13" s="40">
        <v>0</v>
      </c>
      <c r="E13" s="40">
        <v>0</v>
      </c>
      <c r="F13" s="40">
        <v>0</v>
      </c>
      <c r="G13" s="40">
        <v>0</v>
      </c>
      <c r="H13" s="40">
        <v>0</v>
      </c>
      <c r="I13" s="40">
        <v>0</v>
      </c>
      <c r="J13" s="40">
        <v>0</v>
      </c>
    </row>
    <row r="14" s="15" customFormat="1" spans="1:10">
      <c r="A14" s="37"/>
      <c r="B14" s="41" t="s">
        <v>902</v>
      </c>
      <c r="C14" s="39">
        <v>0</v>
      </c>
      <c r="D14" s="40">
        <v>0</v>
      </c>
      <c r="E14" s="40">
        <v>0</v>
      </c>
      <c r="F14" s="40">
        <v>0</v>
      </c>
      <c r="G14" s="40">
        <v>0</v>
      </c>
      <c r="H14" s="40">
        <v>0</v>
      </c>
      <c r="I14" s="40">
        <v>0</v>
      </c>
      <c r="J14" s="40">
        <v>0</v>
      </c>
    </row>
    <row r="15" s="15" customFormat="1" spans="1:10">
      <c r="A15" s="37"/>
      <c r="B15" s="38" t="s">
        <v>903</v>
      </c>
      <c r="C15" s="39">
        <v>0</v>
      </c>
      <c r="D15" s="40">
        <v>0</v>
      </c>
      <c r="E15" s="40">
        <v>0</v>
      </c>
      <c r="F15" s="40">
        <v>0</v>
      </c>
      <c r="G15" s="40">
        <v>0</v>
      </c>
      <c r="H15" s="40">
        <v>0</v>
      </c>
      <c r="I15" s="40">
        <v>0</v>
      </c>
      <c r="J15" s="40">
        <v>0</v>
      </c>
    </row>
    <row r="16" s="15" customFormat="1" spans="1:10">
      <c r="A16" s="37"/>
      <c r="B16" s="38" t="s">
        <v>904</v>
      </c>
      <c r="C16" s="39">
        <v>0</v>
      </c>
      <c r="D16" s="40">
        <v>0</v>
      </c>
      <c r="E16" s="40">
        <v>0</v>
      </c>
      <c r="F16" s="40">
        <v>0</v>
      </c>
      <c r="G16" s="40">
        <v>0</v>
      </c>
      <c r="H16" s="40">
        <v>0</v>
      </c>
      <c r="I16" s="40">
        <v>0</v>
      </c>
      <c r="J16" s="40">
        <v>0</v>
      </c>
    </row>
    <row r="17" s="15" customFormat="1" spans="1:10">
      <c r="A17" s="37"/>
      <c r="B17" s="41" t="s">
        <v>905</v>
      </c>
      <c r="C17" s="39">
        <v>0</v>
      </c>
      <c r="D17" s="40">
        <v>0</v>
      </c>
      <c r="E17" s="40">
        <v>0</v>
      </c>
      <c r="F17" s="40">
        <v>0</v>
      </c>
      <c r="G17" s="40">
        <v>0</v>
      </c>
      <c r="H17" s="40">
        <v>0</v>
      </c>
      <c r="I17" s="40">
        <v>0</v>
      </c>
      <c r="J17" s="40">
        <v>0</v>
      </c>
    </row>
    <row r="18" s="15" customFormat="1" spans="1:10">
      <c r="A18" s="37"/>
      <c r="B18" s="41" t="s">
        <v>906</v>
      </c>
      <c r="C18" s="39">
        <v>0</v>
      </c>
      <c r="D18" s="40">
        <v>0</v>
      </c>
      <c r="E18" s="40">
        <v>0</v>
      </c>
      <c r="F18" s="40">
        <v>0</v>
      </c>
      <c r="G18" s="40">
        <v>0</v>
      </c>
      <c r="H18" s="40">
        <v>0</v>
      </c>
      <c r="I18" s="40">
        <v>0</v>
      </c>
      <c r="J18" s="40">
        <v>0</v>
      </c>
    </row>
    <row r="19" s="15" customFormat="1" spans="1:10">
      <c r="A19" s="37"/>
      <c r="B19" s="41" t="s">
        <v>907</v>
      </c>
      <c r="C19" s="39">
        <v>0</v>
      </c>
      <c r="D19" s="40">
        <v>0</v>
      </c>
      <c r="E19" s="40">
        <v>0</v>
      </c>
      <c r="F19" s="40">
        <v>0</v>
      </c>
      <c r="G19" s="40">
        <v>0</v>
      </c>
      <c r="H19" s="40">
        <v>0</v>
      </c>
      <c r="I19" s="40">
        <v>0</v>
      </c>
      <c r="J19" s="40">
        <v>0</v>
      </c>
    </row>
    <row r="20" s="15" customFormat="1" spans="1:10">
      <c r="A20" s="37">
        <v>21367</v>
      </c>
      <c r="B20" s="41" t="s">
        <v>908</v>
      </c>
      <c r="C20" s="39">
        <v>0</v>
      </c>
      <c r="D20" s="40">
        <v>0</v>
      </c>
      <c r="E20" s="40">
        <v>0</v>
      </c>
      <c r="F20" s="40">
        <v>0</v>
      </c>
      <c r="G20" s="40">
        <v>0</v>
      </c>
      <c r="H20" s="40">
        <v>0</v>
      </c>
      <c r="I20" s="40">
        <v>0</v>
      </c>
      <c r="J20" s="40">
        <v>0</v>
      </c>
    </row>
    <row r="21" s="15" customFormat="1" spans="1:10">
      <c r="A21" s="37"/>
      <c r="B21" s="38" t="s">
        <v>909</v>
      </c>
      <c r="C21" s="39">
        <v>0</v>
      </c>
      <c r="D21" s="40">
        <v>0</v>
      </c>
      <c r="E21" s="40">
        <v>0</v>
      </c>
      <c r="F21" s="40">
        <v>0</v>
      </c>
      <c r="G21" s="40">
        <v>0</v>
      </c>
      <c r="H21" s="40">
        <v>0</v>
      </c>
      <c r="I21" s="40">
        <v>0</v>
      </c>
      <c r="J21" s="40">
        <v>0</v>
      </c>
    </row>
    <row r="22" s="15" customFormat="1" spans="1:10">
      <c r="A22" s="37"/>
      <c r="B22" s="41" t="s">
        <v>910</v>
      </c>
      <c r="C22" s="39">
        <v>0</v>
      </c>
      <c r="D22" s="40">
        <v>0</v>
      </c>
      <c r="E22" s="40">
        <v>0</v>
      </c>
      <c r="F22" s="40">
        <v>0</v>
      </c>
      <c r="G22" s="40">
        <v>0</v>
      </c>
      <c r="H22" s="40">
        <v>0</v>
      </c>
      <c r="I22" s="40">
        <v>0</v>
      </c>
      <c r="J22" s="40">
        <v>0</v>
      </c>
    </row>
    <row r="23" s="15" customFormat="1" spans="1:10">
      <c r="A23" s="37"/>
      <c r="B23" s="41" t="s">
        <v>911</v>
      </c>
      <c r="C23" s="39">
        <v>0</v>
      </c>
      <c r="D23" s="40">
        <v>0</v>
      </c>
      <c r="E23" s="40">
        <v>0</v>
      </c>
      <c r="F23" s="40">
        <v>0</v>
      </c>
      <c r="G23" s="40">
        <v>0</v>
      </c>
      <c r="H23" s="40">
        <v>0</v>
      </c>
      <c r="I23" s="40">
        <v>0</v>
      </c>
      <c r="J23" s="40">
        <v>0</v>
      </c>
    </row>
    <row r="24" s="15" customFormat="1" spans="1:10">
      <c r="A24" s="37"/>
      <c r="B24" s="41" t="s">
        <v>912</v>
      </c>
      <c r="C24" s="39">
        <v>0</v>
      </c>
      <c r="D24" s="40">
        <v>0</v>
      </c>
      <c r="E24" s="40">
        <v>0</v>
      </c>
      <c r="F24" s="40">
        <v>0</v>
      </c>
      <c r="G24" s="40">
        <v>0</v>
      </c>
      <c r="H24" s="40">
        <v>0</v>
      </c>
      <c r="I24" s="40">
        <v>0</v>
      </c>
      <c r="J24" s="40">
        <v>0</v>
      </c>
    </row>
    <row r="25" s="15" customFormat="1" spans="1:10">
      <c r="A25" s="37">
        <v>21464</v>
      </c>
      <c r="B25" s="41" t="s">
        <v>913</v>
      </c>
      <c r="C25" s="39">
        <v>0</v>
      </c>
      <c r="D25" s="40">
        <v>0</v>
      </c>
      <c r="E25" s="40">
        <v>0</v>
      </c>
      <c r="F25" s="40">
        <v>0</v>
      </c>
      <c r="G25" s="40">
        <v>0</v>
      </c>
      <c r="H25" s="40">
        <v>0</v>
      </c>
      <c r="I25" s="40">
        <v>0</v>
      </c>
      <c r="J25" s="40">
        <v>0</v>
      </c>
    </row>
    <row r="26" s="15" customFormat="1" spans="1:10">
      <c r="A26" s="37">
        <v>21468</v>
      </c>
      <c r="B26" s="41" t="s">
        <v>914</v>
      </c>
      <c r="C26" s="39">
        <v>0</v>
      </c>
      <c r="D26" s="40">
        <v>0</v>
      </c>
      <c r="E26" s="40">
        <v>0</v>
      </c>
      <c r="F26" s="40">
        <v>0</v>
      </c>
      <c r="G26" s="40">
        <v>0</v>
      </c>
      <c r="H26" s="40">
        <v>0</v>
      </c>
      <c r="I26" s="40">
        <v>0</v>
      </c>
      <c r="J26" s="40">
        <v>0</v>
      </c>
    </row>
    <row r="27" s="15" customFormat="1" spans="1:10">
      <c r="A27" s="37">
        <v>21469</v>
      </c>
      <c r="B27" s="38" t="s">
        <v>915</v>
      </c>
      <c r="C27" s="39">
        <v>0</v>
      </c>
      <c r="D27" s="40">
        <v>0</v>
      </c>
      <c r="E27" s="40">
        <v>0</v>
      </c>
      <c r="F27" s="40">
        <v>0</v>
      </c>
      <c r="G27" s="40">
        <v>0</v>
      </c>
      <c r="H27" s="40">
        <v>0</v>
      </c>
      <c r="I27" s="40">
        <v>0</v>
      </c>
      <c r="J27" s="40">
        <v>0</v>
      </c>
    </row>
    <row r="28" s="15" customFormat="1" spans="1:10">
      <c r="A28" s="37">
        <v>21562</v>
      </c>
      <c r="B28" s="41" t="s">
        <v>916</v>
      </c>
      <c r="C28" s="39">
        <v>0</v>
      </c>
      <c r="D28" s="40">
        <v>0</v>
      </c>
      <c r="E28" s="40">
        <v>0</v>
      </c>
      <c r="F28" s="40">
        <v>0</v>
      </c>
      <c r="G28" s="40">
        <v>0</v>
      </c>
      <c r="H28" s="40">
        <v>0</v>
      </c>
      <c r="I28" s="40">
        <v>0</v>
      </c>
      <c r="J28" s="40">
        <v>0</v>
      </c>
    </row>
    <row r="29" s="15" customFormat="1" spans="1:10">
      <c r="A29" s="37">
        <v>2170402</v>
      </c>
      <c r="B29" s="41" t="s">
        <v>917</v>
      </c>
      <c r="C29" s="39">
        <v>0</v>
      </c>
      <c r="D29" s="40">
        <v>0</v>
      </c>
      <c r="E29" s="40">
        <v>0</v>
      </c>
      <c r="F29" s="40">
        <v>0</v>
      </c>
      <c r="G29" s="40">
        <v>0</v>
      </c>
      <c r="H29" s="40">
        <v>0</v>
      </c>
      <c r="I29" s="40">
        <v>0</v>
      </c>
      <c r="J29" s="40">
        <v>0</v>
      </c>
    </row>
    <row r="30" s="15" customFormat="1" spans="1:10">
      <c r="A30" s="37">
        <v>2170403</v>
      </c>
      <c r="B30" s="38" t="s">
        <v>918</v>
      </c>
      <c r="C30" s="39">
        <v>0</v>
      </c>
      <c r="D30" s="40">
        <v>0</v>
      </c>
      <c r="E30" s="40">
        <v>0</v>
      </c>
      <c r="F30" s="40">
        <v>0</v>
      </c>
      <c r="G30" s="40">
        <v>0</v>
      </c>
      <c r="H30" s="40">
        <v>0</v>
      </c>
      <c r="I30" s="40">
        <v>0</v>
      </c>
      <c r="J30" s="40">
        <v>0</v>
      </c>
    </row>
    <row r="31" s="15" customFormat="1" spans="1:10">
      <c r="A31" s="37">
        <v>22908</v>
      </c>
      <c r="B31" s="38" t="s">
        <v>919</v>
      </c>
      <c r="C31" s="39">
        <v>0</v>
      </c>
      <c r="D31" s="40">
        <v>0</v>
      </c>
      <c r="E31" s="40">
        <v>0</v>
      </c>
      <c r="F31" s="40">
        <v>0</v>
      </c>
      <c r="G31" s="40">
        <v>0</v>
      </c>
      <c r="H31" s="40">
        <v>0</v>
      </c>
      <c r="I31" s="40">
        <v>0</v>
      </c>
      <c r="J31" s="40">
        <v>0</v>
      </c>
    </row>
    <row r="32" s="15" customFormat="1" spans="1:10">
      <c r="A32" s="37">
        <v>22960</v>
      </c>
      <c r="B32" s="41" t="s">
        <v>920</v>
      </c>
      <c r="C32" s="39">
        <v>0</v>
      </c>
      <c r="D32" s="40">
        <v>0</v>
      </c>
      <c r="E32" s="40">
        <v>0</v>
      </c>
      <c r="F32" s="40">
        <v>0</v>
      </c>
      <c r="G32" s="40">
        <v>0</v>
      </c>
      <c r="H32" s="40">
        <v>0</v>
      </c>
      <c r="I32" s="40">
        <v>0</v>
      </c>
      <c r="J32" s="40">
        <v>0</v>
      </c>
    </row>
    <row r="33" s="15" customFormat="1" spans="1:10">
      <c r="A33" s="37"/>
      <c r="B33" s="41" t="s">
        <v>921</v>
      </c>
      <c r="C33" s="39">
        <v>0</v>
      </c>
      <c r="D33" s="40">
        <v>0</v>
      </c>
      <c r="E33" s="40">
        <v>0</v>
      </c>
      <c r="F33" s="40">
        <v>0</v>
      </c>
      <c r="G33" s="40">
        <v>0</v>
      </c>
      <c r="H33" s="40">
        <v>0</v>
      </c>
      <c r="I33" s="40">
        <v>0</v>
      </c>
      <c r="J33" s="40">
        <v>0</v>
      </c>
    </row>
    <row r="34" s="15" customFormat="1" spans="1:10">
      <c r="A34" s="37"/>
      <c r="B34" s="41" t="s">
        <v>922</v>
      </c>
      <c r="C34" s="39">
        <v>0</v>
      </c>
      <c r="D34" s="40">
        <v>0</v>
      </c>
      <c r="E34" s="40">
        <v>0</v>
      </c>
      <c r="F34" s="40">
        <v>0</v>
      </c>
      <c r="G34" s="40">
        <v>0</v>
      </c>
      <c r="H34" s="40">
        <v>0</v>
      </c>
      <c r="I34" s="40">
        <v>0</v>
      </c>
      <c r="J34" s="40">
        <v>0</v>
      </c>
    </row>
    <row r="35" spans="2:2">
      <c r="B35" s="15" t="s">
        <v>82</v>
      </c>
    </row>
  </sheetData>
  <mergeCells count="12">
    <mergeCell ref="A2:J2"/>
    <mergeCell ref="A3:J3"/>
    <mergeCell ref="A4:A5"/>
    <mergeCell ref="B4:B5"/>
    <mergeCell ref="C4:C5"/>
    <mergeCell ref="D4:D5"/>
    <mergeCell ref="E4:E5"/>
    <mergeCell ref="F4:F5"/>
    <mergeCell ref="G4:G5"/>
    <mergeCell ref="H4:H5"/>
    <mergeCell ref="I4:I5"/>
    <mergeCell ref="J4:J5"/>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8"/>
  <sheetViews>
    <sheetView topLeftCell="A9" workbookViewId="0">
      <selection activeCell="D23" sqref="D23"/>
    </sheetView>
  </sheetViews>
  <sheetFormatPr defaultColWidth="8.1" defaultRowHeight="14.4"/>
  <cols>
    <col min="1" max="1" width="43.9" style="15" customWidth="1"/>
    <col min="2" max="2" width="27.3" style="15" customWidth="1"/>
    <col min="3" max="16381" width="8.1" style="15"/>
  </cols>
  <sheetData>
    <row r="1" s="15" customFormat="1" ht="21" customHeight="1" spans="1:2">
      <c r="A1" s="16" t="s">
        <v>923</v>
      </c>
      <c r="B1" s="17"/>
    </row>
    <row r="2" s="15" customFormat="1" ht="30" customHeight="1" spans="1:2">
      <c r="A2" s="18" t="s">
        <v>40</v>
      </c>
      <c r="B2" s="18"/>
    </row>
    <row r="3" s="15" customFormat="1" ht="22" customHeight="1" spans="1:2">
      <c r="A3" s="19"/>
      <c r="B3" s="19" t="s">
        <v>46</v>
      </c>
    </row>
    <row r="4" s="15" customFormat="1" ht="27" customHeight="1" spans="1:16384">
      <c r="A4" s="20" t="s">
        <v>648</v>
      </c>
      <c r="B4" s="21" t="s">
        <v>48</v>
      </c>
      <c r="XFB4"/>
      <c r="XFC4"/>
      <c r="XFD4"/>
    </row>
    <row r="5" s="15" customFormat="1" ht="30" customHeight="1" spans="1:16384">
      <c r="A5" s="28" t="s">
        <v>659</v>
      </c>
      <c r="B5" s="23"/>
      <c r="XFB5"/>
      <c r="XFC5"/>
      <c r="XFD5"/>
    </row>
    <row r="6" s="15" customFormat="1" ht="30" customHeight="1" spans="1:16384">
      <c r="A6" s="28" t="s">
        <v>660</v>
      </c>
      <c r="B6" s="23"/>
      <c r="XFB6"/>
      <c r="XFC6"/>
      <c r="XFD6"/>
    </row>
    <row r="7" s="15" customFormat="1" ht="30" customHeight="1" spans="1:16384">
      <c r="A7" s="24" t="s">
        <v>661</v>
      </c>
      <c r="B7" s="23"/>
      <c r="XFB7"/>
      <c r="XFC7"/>
      <c r="XFD7"/>
    </row>
    <row r="8" s="15" customFormat="1" ht="30" customHeight="1" spans="1:16384">
      <c r="A8" s="24" t="s">
        <v>662</v>
      </c>
      <c r="B8" s="23"/>
      <c r="XFB8"/>
      <c r="XFC8"/>
      <c r="XFD8"/>
    </row>
    <row r="9" s="15" customFormat="1" ht="30" customHeight="1" spans="1:16384">
      <c r="A9" s="24" t="s">
        <v>663</v>
      </c>
      <c r="B9" s="23"/>
      <c r="XFB9"/>
      <c r="XFC9"/>
      <c r="XFD9"/>
    </row>
    <row r="10" s="15" customFormat="1" ht="30" customHeight="1" spans="1:16384">
      <c r="A10" s="28" t="s">
        <v>664</v>
      </c>
      <c r="B10" s="23"/>
      <c r="XFB10"/>
      <c r="XFC10"/>
      <c r="XFD10"/>
    </row>
    <row r="11" s="15" customFormat="1" ht="30" customHeight="1" spans="1:16384">
      <c r="A11" s="28" t="s">
        <v>665</v>
      </c>
      <c r="B11" s="23">
        <v>200</v>
      </c>
      <c r="XFB11"/>
      <c r="XFC11"/>
      <c r="XFD11"/>
    </row>
    <row r="12" s="15" customFormat="1" ht="30" customHeight="1" spans="1:16384">
      <c r="A12" s="24" t="s">
        <v>666</v>
      </c>
      <c r="B12" s="23"/>
      <c r="XFB12"/>
      <c r="XFC12"/>
      <c r="XFD12"/>
    </row>
    <row r="13" s="15" customFormat="1" ht="30" customHeight="1" spans="1:16384">
      <c r="A13" s="24" t="s">
        <v>667</v>
      </c>
      <c r="B13" s="25"/>
      <c r="XFB13"/>
      <c r="XFC13"/>
      <c r="XFD13"/>
    </row>
    <row r="14" s="15" customFormat="1" ht="30" customHeight="1" spans="1:16384">
      <c r="A14" s="24" t="s">
        <v>668</v>
      </c>
      <c r="B14" s="25"/>
      <c r="XFB14"/>
      <c r="XFC14"/>
      <c r="XFD14"/>
    </row>
    <row r="15" s="15" customFormat="1" ht="30" customHeight="1" spans="1:16384">
      <c r="A15" s="21" t="s">
        <v>669</v>
      </c>
      <c r="B15" s="27">
        <v>200</v>
      </c>
      <c r="XFB15"/>
      <c r="XFC15"/>
      <c r="XFD15"/>
    </row>
    <row r="16" s="15" customFormat="1" ht="30" customHeight="1" spans="1:16384">
      <c r="A16" s="21" t="s">
        <v>646</v>
      </c>
      <c r="B16" s="29"/>
      <c r="XFB16"/>
      <c r="XFC16"/>
      <c r="XFD16"/>
    </row>
    <row r="17" s="15" customFormat="1" ht="30" customHeight="1" spans="1:16384">
      <c r="A17" s="26" t="s">
        <v>109</v>
      </c>
      <c r="B17" s="27">
        <v>200</v>
      </c>
      <c r="XFB17"/>
      <c r="XFC17"/>
      <c r="XFD17"/>
    </row>
    <row r="18" spans="1:1">
      <c r="A18" s="15" t="s">
        <v>82</v>
      </c>
    </row>
  </sheetData>
  <mergeCells count="1">
    <mergeCell ref="A2:B2"/>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
  <sheetViews>
    <sheetView workbookViewId="0">
      <selection activeCell="A13" sqref="A13"/>
    </sheetView>
  </sheetViews>
  <sheetFormatPr defaultColWidth="8.1" defaultRowHeight="14.4"/>
  <cols>
    <col min="1" max="1" width="48.6" style="15" customWidth="1"/>
    <col min="2" max="2" width="46.4" style="15" customWidth="1"/>
    <col min="3" max="16381" width="8.1" style="15"/>
  </cols>
  <sheetData>
    <row r="1" s="15" customFormat="1" ht="21" customHeight="1" spans="1:2">
      <c r="A1" s="16" t="s">
        <v>924</v>
      </c>
      <c r="B1" s="17"/>
    </row>
    <row r="2" s="15" customFormat="1" ht="30" customHeight="1" spans="1:2">
      <c r="A2" s="18" t="s">
        <v>42</v>
      </c>
      <c r="B2" s="18"/>
    </row>
    <row r="3" s="15" customFormat="1" ht="22" customHeight="1" spans="1:2">
      <c r="A3" s="19"/>
      <c r="B3" s="19" t="s">
        <v>46</v>
      </c>
    </row>
    <row r="4" s="15" customFormat="1" ht="27" customHeight="1" spans="1:16384">
      <c r="A4" s="20" t="s">
        <v>648</v>
      </c>
      <c r="B4" s="21" t="s">
        <v>48</v>
      </c>
      <c r="XFB4"/>
      <c r="XFC4"/>
      <c r="XFD4"/>
    </row>
    <row r="5" s="15" customFormat="1" ht="30" customHeight="1" spans="1:16384">
      <c r="A5" s="22" t="s">
        <v>925</v>
      </c>
      <c r="B5" s="23"/>
      <c r="XFB5"/>
      <c r="XFC5"/>
      <c r="XFD5"/>
    </row>
    <row r="6" s="15" customFormat="1" ht="30" customHeight="1" spans="1:16384">
      <c r="A6" s="24" t="s">
        <v>926</v>
      </c>
      <c r="B6" s="25"/>
      <c r="XFB6"/>
      <c r="XFC6"/>
      <c r="XFD6"/>
    </row>
    <row r="7" s="15" customFormat="1" ht="30" customHeight="1" spans="1:16384">
      <c r="A7" s="24" t="s">
        <v>927</v>
      </c>
      <c r="B7" s="25"/>
      <c r="XFB7"/>
      <c r="XFC7"/>
      <c r="XFD7"/>
    </row>
    <row r="8" s="15" customFormat="1" ht="30" customHeight="1" spans="1:16384">
      <c r="A8" s="26" t="s">
        <v>109</v>
      </c>
      <c r="B8" s="27"/>
      <c r="XFB8"/>
      <c r="XFC8"/>
      <c r="XFD8"/>
    </row>
    <row r="9" spans="1:1">
      <c r="A9" s="15" t="s">
        <v>82</v>
      </c>
    </row>
  </sheetData>
  <mergeCells count="1">
    <mergeCell ref="A2:B2"/>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opLeftCell="A20" workbookViewId="0">
      <selection activeCell="F24" sqref="F24"/>
    </sheetView>
  </sheetViews>
  <sheetFormatPr defaultColWidth="9" defaultRowHeight="15.6"/>
  <cols>
    <col min="1" max="1" width="27.3" style="1" customWidth="1"/>
    <col min="2" max="2" width="45.1" style="1" customWidth="1"/>
    <col min="3" max="16382" width="9" style="1"/>
  </cols>
  <sheetData>
    <row r="1" s="1" customFormat="1" ht="20" customHeight="1" spans="1:10">
      <c r="A1" s="3" t="s">
        <v>928</v>
      </c>
      <c r="B1" s="4"/>
      <c r="C1" s="4"/>
      <c r="D1" s="4"/>
      <c r="E1" s="4"/>
      <c r="F1" s="4"/>
      <c r="G1" s="4"/>
      <c r="H1" s="4"/>
      <c r="I1" s="4"/>
      <c r="J1" s="14"/>
    </row>
    <row r="2" s="1" customFormat="1" ht="28" customHeight="1" spans="1:10">
      <c r="A2" s="5" t="s">
        <v>44</v>
      </c>
      <c r="B2" s="5"/>
      <c r="C2" s="6"/>
      <c r="D2" s="6"/>
      <c r="E2" s="6"/>
      <c r="F2" s="6"/>
      <c r="G2" s="6"/>
      <c r="H2" s="6"/>
      <c r="I2" s="6"/>
      <c r="J2" s="6"/>
    </row>
    <row r="3" s="1" customFormat="1" ht="14.25" customHeight="1" spans="1:2">
      <c r="A3" s="7"/>
      <c r="B3" s="7"/>
    </row>
    <row r="4" s="1" customFormat="1" ht="14.25" customHeight="1" spans="1:2">
      <c r="A4" s="8" t="s">
        <v>929</v>
      </c>
      <c r="B4" s="8" t="s">
        <v>650</v>
      </c>
    </row>
    <row r="5" s="2" customFormat="1" ht="30" customHeight="1" spans="1:2">
      <c r="A5" s="9" t="s">
        <v>930</v>
      </c>
      <c r="B5" s="10">
        <v>216306.554508</v>
      </c>
    </row>
    <row r="6" s="2" customFormat="1" ht="30" customHeight="1" spans="1:2">
      <c r="A6" s="11" t="s">
        <v>931</v>
      </c>
      <c r="B6" s="10">
        <v>82137.92735</v>
      </c>
    </row>
    <row r="7" s="2" customFormat="1" ht="30" customHeight="1" spans="1:10">
      <c r="A7" s="12" t="s">
        <v>932</v>
      </c>
      <c r="B7" s="13">
        <v>18205.695379</v>
      </c>
      <c r="G7" s="1"/>
      <c r="H7" s="1"/>
      <c r="I7" s="1"/>
      <c r="J7" s="1"/>
    </row>
    <row r="8" s="2" customFormat="1" ht="30" customHeight="1" spans="1:10">
      <c r="A8" s="12" t="s">
        <v>933</v>
      </c>
      <c r="B8" s="13">
        <v>8974.442885</v>
      </c>
      <c r="G8" s="1"/>
      <c r="H8" s="1"/>
      <c r="I8" s="1"/>
      <c r="J8" s="1"/>
    </row>
    <row r="9" s="2" customFormat="1" ht="30" customHeight="1" spans="1:10">
      <c r="A9" s="12" t="s">
        <v>934</v>
      </c>
      <c r="B9" s="13">
        <v>50019.27234</v>
      </c>
      <c r="G9" s="1"/>
      <c r="H9" s="1"/>
      <c r="I9" s="1"/>
      <c r="J9" s="1"/>
    </row>
    <row r="10" s="2" customFormat="1" ht="30" customHeight="1" spans="1:10">
      <c r="A10" s="12" t="s">
        <v>935</v>
      </c>
      <c r="B10" s="13">
        <v>4938.516746</v>
      </c>
      <c r="G10" s="1"/>
      <c r="H10" s="1"/>
      <c r="I10" s="1"/>
      <c r="J10" s="1"/>
    </row>
    <row r="11" s="2" customFormat="1" ht="30" customHeight="1" spans="1:10">
      <c r="A11" s="11" t="s">
        <v>936</v>
      </c>
      <c r="B11" s="10">
        <v>8248.061453</v>
      </c>
      <c r="G11" s="1"/>
      <c r="H11" s="1"/>
      <c r="I11" s="1"/>
      <c r="J11" s="1"/>
    </row>
    <row r="12" s="2" customFormat="1" ht="30" customHeight="1" spans="1:10">
      <c r="A12" s="12" t="s">
        <v>937</v>
      </c>
      <c r="B12" s="13">
        <v>5369.500653</v>
      </c>
      <c r="G12" s="1"/>
      <c r="H12" s="1"/>
      <c r="I12" s="1"/>
      <c r="J12" s="1"/>
    </row>
    <row r="13" s="2" customFormat="1" ht="30" customHeight="1" spans="1:10">
      <c r="A13" s="12" t="s">
        <v>938</v>
      </c>
      <c r="B13" s="13">
        <v>3</v>
      </c>
      <c r="G13" s="1"/>
      <c r="H13" s="1"/>
      <c r="I13" s="1"/>
      <c r="J13" s="1"/>
    </row>
    <row r="14" s="2" customFormat="1" ht="30" customHeight="1" spans="1:10">
      <c r="A14" s="12" t="s">
        <v>939</v>
      </c>
      <c r="B14" s="13">
        <v>42.37</v>
      </c>
      <c r="C14" s="1"/>
      <c r="D14" s="1"/>
      <c r="E14" s="1"/>
      <c r="F14" s="1"/>
      <c r="G14" s="1"/>
      <c r="H14" s="1"/>
      <c r="I14" s="1"/>
      <c r="J14" s="1"/>
    </row>
    <row r="15" s="2" customFormat="1" ht="30" customHeight="1" spans="1:10">
      <c r="A15" s="12" t="s">
        <v>940</v>
      </c>
      <c r="B15" s="13">
        <v>203.28</v>
      </c>
      <c r="C15" s="1"/>
      <c r="D15" s="1"/>
      <c r="E15" s="1"/>
      <c r="F15" s="1"/>
      <c r="G15" s="1"/>
      <c r="H15" s="1"/>
      <c r="I15" s="1"/>
      <c r="J15" s="1"/>
    </row>
    <row r="16" s="2" customFormat="1" ht="30" customHeight="1" spans="1:10">
      <c r="A16" s="12" t="s">
        <v>941</v>
      </c>
      <c r="B16" s="13">
        <v>2226.7708</v>
      </c>
      <c r="C16" s="1"/>
      <c r="D16" s="1"/>
      <c r="E16" s="1"/>
      <c r="F16" s="1"/>
      <c r="G16" s="1"/>
      <c r="H16" s="1"/>
      <c r="I16" s="1"/>
      <c r="J16" s="1"/>
    </row>
    <row r="17" s="2" customFormat="1" ht="30" customHeight="1" spans="1:10">
      <c r="A17" s="12" t="s">
        <v>942</v>
      </c>
      <c r="B17" s="13">
        <v>64.44</v>
      </c>
      <c r="C17" s="1"/>
      <c r="D17" s="1"/>
      <c r="E17" s="1"/>
      <c r="F17" s="1"/>
      <c r="G17" s="1"/>
      <c r="H17" s="1"/>
      <c r="I17" s="1"/>
      <c r="J17" s="1"/>
    </row>
    <row r="18" s="2" customFormat="1" ht="30" customHeight="1" spans="1:10">
      <c r="A18" s="12" t="s">
        <v>943</v>
      </c>
      <c r="B18" s="13">
        <v>107.25</v>
      </c>
      <c r="C18" s="1"/>
      <c r="D18" s="1"/>
      <c r="E18" s="1"/>
      <c r="F18" s="1"/>
      <c r="G18" s="1"/>
      <c r="H18" s="1"/>
      <c r="I18" s="1"/>
      <c r="J18" s="1"/>
    </row>
    <row r="19" s="2" customFormat="1" ht="30" customHeight="1" spans="1:10">
      <c r="A19" s="12" t="s">
        <v>944</v>
      </c>
      <c r="B19" s="13">
        <v>186.3</v>
      </c>
      <c r="C19" s="1"/>
      <c r="D19" s="1"/>
      <c r="E19" s="1"/>
      <c r="F19" s="1"/>
      <c r="G19" s="1"/>
      <c r="H19" s="1"/>
      <c r="I19" s="1"/>
      <c r="J19" s="1"/>
    </row>
    <row r="20" s="2" customFormat="1" ht="30" customHeight="1" spans="1:10">
      <c r="A20" s="12" t="s">
        <v>945</v>
      </c>
      <c r="B20" s="13">
        <v>38.15</v>
      </c>
      <c r="C20" s="1"/>
      <c r="D20" s="1"/>
      <c r="E20" s="1"/>
      <c r="F20" s="1"/>
      <c r="G20" s="1"/>
      <c r="H20" s="1"/>
      <c r="I20" s="1"/>
      <c r="J20" s="1"/>
    </row>
    <row r="21" s="2" customFormat="1" ht="30" customHeight="1" spans="1:10">
      <c r="A21" s="12" t="s">
        <v>946</v>
      </c>
      <c r="B21" s="13">
        <v>7</v>
      </c>
      <c r="C21" s="1"/>
      <c r="D21" s="1"/>
      <c r="E21" s="1"/>
      <c r="F21" s="1"/>
      <c r="G21" s="1"/>
      <c r="H21" s="1"/>
      <c r="I21" s="1"/>
      <c r="J21" s="1"/>
    </row>
    <row r="22" s="2" customFormat="1" ht="30" customHeight="1" spans="1:10">
      <c r="A22" s="11" t="s">
        <v>947</v>
      </c>
      <c r="B22" s="10">
        <v>93131.108413</v>
      </c>
      <c r="C22" s="1"/>
      <c r="D22" s="1"/>
      <c r="E22" s="1"/>
      <c r="F22" s="1"/>
      <c r="G22" s="1"/>
      <c r="H22" s="1"/>
      <c r="I22" s="1"/>
      <c r="J22" s="1"/>
    </row>
    <row r="23" s="2" customFormat="1" ht="30" customHeight="1" spans="1:10">
      <c r="A23" s="12" t="s">
        <v>948</v>
      </c>
      <c r="B23" s="13">
        <v>85126.094658</v>
      </c>
      <c r="C23" s="1"/>
      <c r="D23" s="1"/>
      <c r="E23" s="1"/>
      <c r="F23" s="1"/>
      <c r="G23" s="1"/>
      <c r="H23" s="1"/>
      <c r="I23" s="1"/>
      <c r="J23" s="1"/>
    </row>
    <row r="24" s="2" customFormat="1" ht="30" customHeight="1" spans="1:10">
      <c r="A24" s="12" t="s">
        <v>949</v>
      </c>
      <c r="B24" s="13">
        <v>8005.013755</v>
      </c>
      <c r="C24" s="1"/>
      <c r="D24" s="1"/>
      <c r="E24" s="1"/>
      <c r="F24" s="1"/>
      <c r="G24" s="1"/>
      <c r="H24" s="1"/>
      <c r="I24" s="1"/>
      <c r="J24" s="1"/>
    </row>
    <row r="25" s="2" customFormat="1" ht="30" customHeight="1" spans="1:10">
      <c r="A25" s="11" t="s">
        <v>950</v>
      </c>
      <c r="B25" s="10">
        <v>32789.457292</v>
      </c>
      <c r="C25" s="1"/>
      <c r="D25" s="1"/>
      <c r="E25" s="1"/>
      <c r="F25" s="1"/>
      <c r="G25" s="1"/>
      <c r="H25" s="1"/>
      <c r="I25" s="1"/>
      <c r="J25" s="1"/>
    </row>
    <row r="26" s="2" customFormat="1" ht="30" customHeight="1" spans="1:10">
      <c r="A26" s="12" t="s">
        <v>951</v>
      </c>
      <c r="B26" s="13">
        <v>32657.259868</v>
      </c>
      <c r="C26" s="1"/>
      <c r="D26" s="1"/>
      <c r="E26" s="1"/>
      <c r="F26" s="1"/>
      <c r="G26" s="1"/>
      <c r="H26" s="1"/>
      <c r="I26" s="1"/>
      <c r="J26" s="1"/>
    </row>
    <row r="27" s="2" customFormat="1" ht="30" customHeight="1" spans="1:10">
      <c r="A27" s="12" t="s">
        <v>952</v>
      </c>
      <c r="B27" s="13">
        <v>115.077</v>
      </c>
      <c r="C27" s="1"/>
      <c r="D27" s="1"/>
      <c r="E27" s="1"/>
      <c r="F27" s="1"/>
      <c r="G27" s="1"/>
      <c r="H27" s="1"/>
      <c r="I27" s="1"/>
      <c r="J27" s="1"/>
    </row>
    <row r="28" s="2" customFormat="1" ht="30" customHeight="1" spans="1:10">
      <c r="A28" s="12" t="s">
        <v>953</v>
      </c>
      <c r="B28" s="13">
        <v>17.120424</v>
      </c>
      <c r="C28" s="1"/>
      <c r="D28" s="1"/>
      <c r="E28" s="1"/>
      <c r="F28" s="1"/>
      <c r="G28" s="1"/>
      <c r="H28" s="1"/>
      <c r="I28" s="1"/>
      <c r="J28" s="1"/>
    </row>
    <row r="29" spans="1:1">
      <c r="A29" s="1" t="s">
        <v>82</v>
      </c>
    </row>
  </sheetData>
  <mergeCells count="1">
    <mergeCell ref="A2:B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1"/>
  <sheetViews>
    <sheetView workbookViewId="0">
      <selection activeCell="B4" sqref="B4"/>
    </sheetView>
  </sheetViews>
  <sheetFormatPr defaultColWidth="9" defaultRowHeight="13.8" outlineLevelCol="1"/>
  <cols>
    <col min="1" max="1" width="36.625" customWidth="1"/>
    <col min="2" max="2" width="35" customWidth="1"/>
  </cols>
  <sheetData>
    <row r="1" ht="30" customHeight="1" spans="1:2">
      <c r="A1" s="206" t="s">
        <v>83</v>
      </c>
      <c r="B1" s="207"/>
    </row>
    <row r="2" ht="30" customHeight="1" spans="1:2">
      <c r="A2" s="208" t="s">
        <v>4</v>
      </c>
      <c r="B2" s="208"/>
    </row>
    <row r="3" ht="30" customHeight="1" spans="1:2">
      <c r="A3" s="209"/>
      <c r="B3" s="210" t="s">
        <v>46</v>
      </c>
    </row>
    <row r="4" ht="30" customHeight="1" spans="1:2">
      <c r="A4" s="211" t="s">
        <v>47</v>
      </c>
      <c r="B4" s="212" t="s">
        <v>48</v>
      </c>
    </row>
    <row r="5" ht="30" customHeight="1" spans="1:2">
      <c r="A5" s="213" t="s">
        <v>84</v>
      </c>
      <c r="B5" s="214">
        <v>845749</v>
      </c>
    </row>
    <row r="6" ht="30" customHeight="1" spans="1:2">
      <c r="A6" s="215" t="s">
        <v>85</v>
      </c>
      <c r="B6" s="216">
        <v>179046</v>
      </c>
    </row>
    <row r="7" ht="30" customHeight="1" spans="1:2">
      <c r="A7" s="215" t="s">
        <v>86</v>
      </c>
      <c r="B7" s="216">
        <v>565</v>
      </c>
    </row>
    <row r="8" ht="30" customHeight="1" spans="1:2">
      <c r="A8" s="215" t="s">
        <v>87</v>
      </c>
      <c r="B8" s="216">
        <v>22194</v>
      </c>
    </row>
    <row r="9" ht="30" customHeight="1" spans="1:2">
      <c r="A9" s="215" t="s">
        <v>88</v>
      </c>
      <c r="B9" s="216">
        <v>137856</v>
      </c>
    </row>
    <row r="10" ht="30" customHeight="1" spans="1:2">
      <c r="A10" s="215" t="s">
        <v>89</v>
      </c>
      <c r="B10" s="216">
        <v>19529</v>
      </c>
    </row>
    <row r="11" ht="30" customHeight="1" spans="1:2">
      <c r="A11" s="215" t="s">
        <v>90</v>
      </c>
      <c r="B11" s="216">
        <v>2275</v>
      </c>
    </row>
    <row r="12" ht="30" customHeight="1" spans="1:2">
      <c r="A12" s="215" t="s">
        <v>91</v>
      </c>
      <c r="B12" s="216">
        <v>83783</v>
      </c>
    </row>
    <row r="13" ht="30" customHeight="1" spans="1:2">
      <c r="A13" s="215" t="s">
        <v>92</v>
      </c>
      <c r="B13" s="216">
        <v>43410</v>
      </c>
    </row>
    <row r="14" ht="30" customHeight="1" spans="1:2">
      <c r="A14" s="215" t="s">
        <v>93</v>
      </c>
      <c r="B14" s="216">
        <v>22513</v>
      </c>
    </row>
    <row r="15" ht="30" customHeight="1" spans="1:2">
      <c r="A15" s="215" t="s">
        <v>94</v>
      </c>
      <c r="B15" s="216">
        <v>261990</v>
      </c>
    </row>
    <row r="16" ht="30" customHeight="1" spans="1:2">
      <c r="A16" s="215" t="s">
        <v>95</v>
      </c>
      <c r="B16" s="216">
        <v>34884</v>
      </c>
    </row>
    <row r="17" ht="30" customHeight="1" spans="1:2">
      <c r="A17" s="215" t="s">
        <v>96</v>
      </c>
      <c r="B17" s="216">
        <v>2499</v>
      </c>
    </row>
    <row r="18" ht="30" customHeight="1" spans="1:2">
      <c r="A18" s="215" t="s">
        <v>97</v>
      </c>
      <c r="B18" s="216">
        <v>2263</v>
      </c>
    </row>
    <row r="19" ht="30" customHeight="1" spans="1:2">
      <c r="A19" s="215" t="s">
        <v>98</v>
      </c>
      <c r="B19" s="216">
        <v>70</v>
      </c>
    </row>
    <row r="20" ht="30" customHeight="1" spans="1:2">
      <c r="A20" s="215" t="s">
        <v>99</v>
      </c>
      <c r="B20" s="216">
        <v>9607</v>
      </c>
    </row>
    <row r="21" ht="30" customHeight="1" spans="1:2">
      <c r="A21" s="215" t="s">
        <v>100</v>
      </c>
      <c r="B21" s="216">
        <v>5489</v>
      </c>
    </row>
    <row r="22" ht="30" customHeight="1" spans="1:2">
      <c r="A22" s="215" t="s">
        <v>101</v>
      </c>
      <c r="B22" s="216">
        <v>17000</v>
      </c>
    </row>
    <row r="23" ht="30" customHeight="1" spans="1:2">
      <c r="A23" s="217" t="s">
        <v>102</v>
      </c>
      <c r="B23" s="216">
        <v>776</v>
      </c>
    </row>
    <row r="24" ht="30" customHeight="1" spans="1:2">
      <c r="A24" s="217" t="s">
        <v>103</v>
      </c>
      <c r="B24" s="218">
        <v>150430</v>
      </c>
    </row>
    <row r="25" ht="30" customHeight="1" spans="1:2">
      <c r="A25" s="217" t="s">
        <v>104</v>
      </c>
      <c r="B25" s="218"/>
    </row>
    <row r="26" ht="30" customHeight="1" spans="1:2">
      <c r="A26" s="217" t="s">
        <v>105</v>
      </c>
      <c r="B26" s="218"/>
    </row>
    <row r="27" ht="30" customHeight="1" spans="1:2">
      <c r="A27" s="219" t="s">
        <v>106</v>
      </c>
      <c r="B27" s="218"/>
    </row>
    <row r="28" s="170" customFormat="1" ht="30" customHeight="1" spans="1:2">
      <c r="A28" s="219" t="s">
        <v>107</v>
      </c>
      <c r="B28" s="218"/>
    </row>
    <row r="29" spans="1:2">
      <c r="A29" s="219" t="s">
        <v>108</v>
      </c>
      <c r="B29" s="218"/>
    </row>
    <row r="30" ht="15.6" spans="1:2">
      <c r="A30" s="211" t="s">
        <v>109</v>
      </c>
      <c r="B30" s="220">
        <f>B24+B5</f>
        <v>996179</v>
      </c>
    </row>
    <row r="31" ht="14.4" spans="1:1">
      <c r="A31" s="15" t="s">
        <v>82</v>
      </c>
    </row>
  </sheetData>
  <mergeCells count="1">
    <mergeCell ref="A2:B2"/>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4"/>
  <sheetViews>
    <sheetView tabSelected="1" workbookViewId="0">
      <selection activeCell="A5" sqref="A5"/>
    </sheetView>
  </sheetViews>
  <sheetFormatPr defaultColWidth="7" defaultRowHeight="10.8" outlineLevelCol="2"/>
  <cols>
    <col min="1" max="1" width="7" style="194"/>
    <col min="2" max="2" width="27.25" style="194" customWidth="1"/>
    <col min="3" max="3" width="41.3" style="194" customWidth="1"/>
    <col min="4" max="16384" width="7" style="194"/>
  </cols>
  <sheetData>
    <row r="1" ht="14.4" spans="2:3">
      <c r="B1" s="195" t="s">
        <v>110</v>
      </c>
      <c r="C1" s="196"/>
    </row>
    <row r="2" ht="20.4" spans="2:3">
      <c r="B2" s="197" t="s">
        <v>6</v>
      </c>
      <c r="C2" s="198"/>
    </row>
    <row r="3" customFormat="1" ht="20.4" spans="2:3">
      <c r="B3" s="197"/>
      <c r="C3" s="199" t="s">
        <v>46</v>
      </c>
    </row>
    <row r="5" spans="1:3">
      <c r="A5" s="200" t="s">
        <v>111</v>
      </c>
      <c r="B5" s="201" t="s">
        <v>112</v>
      </c>
      <c r="C5" s="8" t="s">
        <v>48</v>
      </c>
    </row>
    <row r="6" spans="1:3">
      <c r="A6" s="200" t="s">
        <v>113</v>
      </c>
      <c r="B6" s="202" t="s">
        <v>85</v>
      </c>
      <c r="C6" s="203">
        <v>179045.992171</v>
      </c>
    </row>
    <row r="7" spans="1:3">
      <c r="A7" s="200" t="s">
        <v>114</v>
      </c>
      <c r="B7" s="202" t="s">
        <v>115</v>
      </c>
      <c r="C7" s="203">
        <v>5381.905723</v>
      </c>
    </row>
    <row r="8" spans="1:3">
      <c r="A8" s="200" t="s">
        <v>116</v>
      </c>
      <c r="B8" s="204" t="s">
        <v>117</v>
      </c>
      <c r="C8" s="205">
        <v>4519.655723</v>
      </c>
    </row>
    <row r="9" spans="1:3">
      <c r="A9" s="200" t="s">
        <v>118</v>
      </c>
      <c r="B9" s="204" t="s">
        <v>119</v>
      </c>
      <c r="C9" s="205">
        <v>862.25</v>
      </c>
    </row>
    <row r="10" spans="1:3">
      <c r="A10" s="200" t="s">
        <v>120</v>
      </c>
      <c r="B10" s="202" t="s">
        <v>121</v>
      </c>
      <c r="C10" s="203">
        <v>2063.927814</v>
      </c>
    </row>
    <row r="11" spans="1:3">
      <c r="A11" s="200" t="s">
        <v>122</v>
      </c>
      <c r="B11" s="204" t="s">
        <v>117</v>
      </c>
      <c r="C11" s="205">
        <v>634.927814</v>
      </c>
    </row>
    <row r="12" spans="1:3">
      <c r="A12" s="200" t="s">
        <v>123</v>
      </c>
      <c r="B12" s="204" t="s">
        <v>119</v>
      </c>
      <c r="C12" s="205">
        <v>223</v>
      </c>
    </row>
    <row r="13" spans="1:3">
      <c r="A13" s="200" t="s">
        <v>124</v>
      </c>
      <c r="B13" s="204" t="s">
        <v>125</v>
      </c>
      <c r="C13" s="205">
        <v>1206</v>
      </c>
    </row>
    <row r="14" spans="1:3">
      <c r="A14" s="200" t="s">
        <v>126</v>
      </c>
      <c r="B14" s="202" t="s">
        <v>127</v>
      </c>
      <c r="C14" s="203">
        <v>67951.259361</v>
      </c>
    </row>
    <row r="15" spans="1:3">
      <c r="A15" s="200" t="s">
        <v>128</v>
      </c>
      <c r="B15" s="204" t="s">
        <v>117</v>
      </c>
      <c r="C15" s="205">
        <v>26676.284898</v>
      </c>
    </row>
    <row r="16" spans="1:3">
      <c r="A16" s="200" t="s">
        <v>129</v>
      </c>
      <c r="B16" s="204" t="s">
        <v>119</v>
      </c>
      <c r="C16" s="205">
        <v>38599.669071</v>
      </c>
    </row>
    <row r="17" spans="1:3">
      <c r="A17" s="200" t="s">
        <v>130</v>
      </c>
      <c r="B17" s="204" t="s">
        <v>131</v>
      </c>
      <c r="C17" s="205">
        <v>62.795</v>
      </c>
    </row>
    <row r="18" spans="1:3">
      <c r="A18" s="200" t="s">
        <v>132</v>
      </c>
      <c r="B18" s="204" t="s">
        <v>133</v>
      </c>
      <c r="C18" s="205">
        <v>2612.510392</v>
      </c>
    </row>
    <row r="19" spans="1:3">
      <c r="A19" s="200" t="s">
        <v>134</v>
      </c>
      <c r="B19" s="202" t="s">
        <v>135</v>
      </c>
      <c r="C19" s="203">
        <v>1163.458276</v>
      </c>
    </row>
    <row r="20" spans="1:3">
      <c r="A20" s="200" t="s">
        <v>136</v>
      </c>
      <c r="B20" s="204" t="s">
        <v>117</v>
      </c>
      <c r="C20" s="205">
        <v>650.553276</v>
      </c>
    </row>
    <row r="21" spans="1:3">
      <c r="A21" s="200" t="s">
        <v>137</v>
      </c>
      <c r="B21" s="204" t="s">
        <v>119</v>
      </c>
      <c r="C21" s="205">
        <v>512.905</v>
      </c>
    </row>
    <row r="22" spans="1:3">
      <c r="A22" s="200" t="s">
        <v>138</v>
      </c>
      <c r="B22" s="202" t="s">
        <v>139</v>
      </c>
      <c r="C22" s="203">
        <v>705.636996</v>
      </c>
    </row>
    <row r="23" spans="1:3">
      <c r="A23" s="200" t="s">
        <v>140</v>
      </c>
      <c r="B23" s="204" t="s">
        <v>117</v>
      </c>
      <c r="C23" s="205">
        <v>568.636996</v>
      </c>
    </row>
    <row r="24" spans="1:3">
      <c r="A24" s="200" t="s">
        <v>141</v>
      </c>
      <c r="B24" s="204" t="s">
        <v>142</v>
      </c>
      <c r="C24" s="205">
        <v>95</v>
      </c>
    </row>
    <row r="25" spans="1:3">
      <c r="A25" s="200" t="s">
        <v>143</v>
      </c>
      <c r="B25" s="204" t="s">
        <v>144</v>
      </c>
      <c r="C25" s="205">
        <v>42</v>
      </c>
    </row>
    <row r="26" spans="1:3">
      <c r="A26" s="200" t="s">
        <v>145</v>
      </c>
      <c r="B26" s="202" t="s">
        <v>146</v>
      </c>
      <c r="C26" s="203">
        <v>1850.11436</v>
      </c>
    </row>
    <row r="27" spans="1:3">
      <c r="A27" s="200" t="s">
        <v>147</v>
      </c>
      <c r="B27" s="204" t="s">
        <v>117</v>
      </c>
      <c r="C27" s="205">
        <v>1179.31436</v>
      </c>
    </row>
    <row r="28" spans="1:3">
      <c r="A28" s="200" t="s">
        <v>148</v>
      </c>
      <c r="B28" s="204" t="s">
        <v>119</v>
      </c>
      <c r="C28" s="205">
        <v>670.8</v>
      </c>
    </row>
    <row r="29" spans="1:3">
      <c r="A29" s="200" t="s">
        <v>149</v>
      </c>
      <c r="B29" s="202" t="s">
        <v>150</v>
      </c>
      <c r="C29" s="203">
        <v>8722.9</v>
      </c>
    </row>
    <row r="30" spans="1:3">
      <c r="A30" s="200" t="s">
        <v>151</v>
      </c>
      <c r="B30" s="204" t="s">
        <v>117</v>
      </c>
      <c r="C30" s="205">
        <v>8722.9</v>
      </c>
    </row>
    <row r="31" spans="1:3">
      <c r="A31" s="200" t="s">
        <v>152</v>
      </c>
      <c r="B31" s="202" t="s">
        <v>153</v>
      </c>
      <c r="C31" s="203">
        <v>757.716724</v>
      </c>
    </row>
    <row r="32" spans="1:3">
      <c r="A32" s="200" t="s">
        <v>154</v>
      </c>
      <c r="B32" s="204" t="s">
        <v>117</v>
      </c>
      <c r="C32" s="205">
        <v>516.716724</v>
      </c>
    </row>
    <row r="33" spans="1:3">
      <c r="A33" s="200" t="s">
        <v>155</v>
      </c>
      <c r="B33" s="204" t="s">
        <v>119</v>
      </c>
      <c r="C33" s="205">
        <v>241</v>
      </c>
    </row>
    <row r="34" spans="1:3">
      <c r="A34" s="200" t="s">
        <v>156</v>
      </c>
      <c r="B34" s="202" t="s">
        <v>157</v>
      </c>
      <c r="C34" s="203">
        <v>3007.655701</v>
      </c>
    </row>
    <row r="35" spans="1:3">
      <c r="A35" s="200" t="s">
        <v>158</v>
      </c>
      <c r="B35" s="204" t="s">
        <v>117</v>
      </c>
      <c r="C35" s="205">
        <v>2481.755701</v>
      </c>
    </row>
    <row r="36" spans="1:3">
      <c r="A36" s="200" t="s">
        <v>159</v>
      </c>
      <c r="B36" s="204" t="s">
        <v>119</v>
      </c>
      <c r="C36" s="205">
        <v>525.9</v>
      </c>
    </row>
    <row r="37" spans="1:3">
      <c r="A37" s="200" t="s">
        <v>160</v>
      </c>
      <c r="B37" s="202" t="s">
        <v>161</v>
      </c>
      <c r="C37" s="203">
        <v>4076.175787</v>
      </c>
    </row>
    <row r="38" spans="1:3">
      <c r="A38" s="200" t="s">
        <v>162</v>
      </c>
      <c r="B38" s="204" t="s">
        <v>117</v>
      </c>
      <c r="C38" s="205">
        <v>498.325787</v>
      </c>
    </row>
    <row r="39" spans="1:3">
      <c r="A39" s="200" t="s">
        <v>163</v>
      </c>
      <c r="B39" s="204" t="s">
        <v>119</v>
      </c>
      <c r="C39" s="205">
        <v>2722.85</v>
      </c>
    </row>
    <row r="40" spans="1:3">
      <c r="A40" s="200" t="s">
        <v>164</v>
      </c>
      <c r="B40" s="204" t="s">
        <v>165</v>
      </c>
      <c r="C40" s="205">
        <v>855</v>
      </c>
    </row>
    <row r="41" spans="1:3">
      <c r="A41" s="200" t="s">
        <v>166</v>
      </c>
      <c r="B41" s="202" t="s">
        <v>167</v>
      </c>
      <c r="C41" s="203">
        <v>136.948636</v>
      </c>
    </row>
    <row r="42" spans="1:3">
      <c r="A42" s="200" t="s">
        <v>168</v>
      </c>
      <c r="B42" s="204" t="s">
        <v>117</v>
      </c>
      <c r="C42" s="205">
        <v>122.698636</v>
      </c>
    </row>
    <row r="43" spans="1:3">
      <c r="A43" s="200" t="s">
        <v>169</v>
      </c>
      <c r="B43" s="204" t="s">
        <v>119</v>
      </c>
      <c r="C43" s="205">
        <v>14.25</v>
      </c>
    </row>
    <row r="44" spans="1:3">
      <c r="A44" s="200" t="s">
        <v>170</v>
      </c>
      <c r="B44" s="202" t="s">
        <v>171</v>
      </c>
      <c r="C44" s="203">
        <v>8</v>
      </c>
    </row>
    <row r="45" spans="1:3">
      <c r="A45" s="200" t="s">
        <v>172</v>
      </c>
      <c r="B45" s="204" t="s">
        <v>119</v>
      </c>
      <c r="C45" s="205">
        <v>8</v>
      </c>
    </row>
    <row r="46" spans="1:3">
      <c r="A46" s="200" t="s">
        <v>173</v>
      </c>
      <c r="B46" s="202" t="s">
        <v>174</v>
      </c>
      <c r="C46" s="203">
        <v>324.348028</v>
      </c>
    </row>
    <row r="47" spans="1:3">
      <c r="A47" s="200" t="s">
        <v>175</v>
      </c>
      <c r="B47" s="204" t="s">
        <v>117</v>
      </c>
      <c r="C47" s="205">
        <v>169.348028</v>
      </c>
    </row>
    <row r="48" spans="1:3">
      <c r="A48" s="200" t="s">
        <v>176</v>
      </c>
      <c r="B48" s="204" t="s">
        <v>119</v>
      </c>
      <c r="C48" s="205">
        <v>155</v>
      </c>
    </row>
    <row r="49" spans="1:3">
      <c r="A49" s="200" t="s">
        <v>177</v>
      </c>
      <c r="B49" s="202" t="s">
        <v>178</v>
      </c>
      <c r="C49" s="203">
        <v>223.588648</v>
      </c>
    </row>
    <row r="50" spans="1:3">
      <c r="A50" s="200" t="s">
        <v>179</v>
      </c>
      <c r="B50" s="204" t="s">
        <v>117</v>
      </c>
      <c r="C50" s="205">
        <v>182.588648</v>
      </c>
    </row>
    <row r="51" spans="1:3">
      <c r="A51" s="200" t="s">
        <v>180</v>
      </c>
      <c r="B51" s="204" t="s">
        <v>119</v>
      </c>
      <c r="C51" s="205">
        <v>41</v>
      </c>
    </row>
    <row r="52" spans="1:3">
      <c r="A52" s="200" t="s">
        <v>181</v>
      </c>
      <c r="B52" s="202" t="s">
        <v>182</v>
      </c>
      <c r="C52" s="203">
        <v>489.733985</v>
      </c>
    </row>
    <row r="53" spans="1:3">
      <c r="A53" s="200" t="s">
        <v>183</v>
      </c>
      <c r="B53" s="204" t="s">
        <v>117</v>
      </c>
      <c r="C53" s="205">
        <v>489.733985</v>
      </c>
    </row>
    <row r="54" spans="1:3">
      <c r="A54" s="200" t="s">
        <v>184</v>
      </c>
      <c r="B54" s="202" t="s">
        <v>185</v>
      </c>
      <c r="C54" s="203">
        <v>4057.635585</v>
      </c>
    </row>
    <row r="55" spans="1:3">
      <c r="A55" s="200" t="s">
        <v>186</v>
      </c>
      <c r="B55" s="204" t="s">
        <v>117</v>
      </c>
      <c r="C55" s="205">
        <v>2138.765585</v>
      </c>
    </row>
    <row r="56" spans="1:3">
      <c r="A56" s="200" t="s">
        <v>187</v>
      </c>
      <c r="B56" s="204" t="s">
        <v>119</v>
      </c>
      <c r="C56" s="205">
        <v>1918.87</v>
      </c>
    </row>
    <row r="57" spans="1:3">
      <c r="A57" s="200" t="s">
        <v>188</v>
      </c>
      <c r="B57" s="202" t="s">
        <v>189</v>
      </c>
      <c r="C57" s="203">
        <v>4682.751516</v>
      </c>
    </row>
    <row r="58" spans="1:3">
      <c r="A58" s="200" t="s">
        <v>190</v>
      </c>
      <c r="B58" s="204" t="s">
        <v>117</v>
      </c>
      <c r="C58" s="205">
        <v>853.115516</v>
      </c>
    </row>
    <row r="59" spans="1:3">
      <c r="A59" s="200" t="s">
        <v>191</v>
      </c>
      <c r="B59" s="204" t="s">
        <v>119</v>
      </c>
      <c r="C59" s="205">
        <v>3829.636</v>
      </c>
    </row>
    <row r="60" spans="1:3">
      <c r="A60" s="200" t="s">
        <v>192</v>
      </c>
      <c r="B60" s="202" t="s">
        <v>193</v>
      </c>
      <c r="C60" s="203">
        <v>2396.612489</v>
      </c>
    </row>
    <row r="61" spans="1:3">
      <c r="A61" s="200" t="s">
        <v>194</v>
      </c>
      <c r="B61" s="204" t="s">
        <v>117</v>
      </c>
      <c r="C61" s="205">
        <v>2396.612489</v>
      </c>
    </row>
    <row r="62" spans="1:3">
      <c r="A62" s="200" t="s">
        <v>195</v>
      </c>
      <c r="B62" s="202" t="s">
        <v>196</v>
      </c>
      <c r="C62" s="203">
        <v>610.288764</v>
      </c>
    </row>
    <row r="63" spans="1:3">
      <c r="A63" s="200" t="s">
        <v>197</v>
      </c>
      <c r="B63" s="204" t="s">
        <v>117</v>
      </c>
      <c r="C63" s="205">
        <v>427.038764</v>
      </c>
    </row>
    <row r="64" spans="1:3">
      <c r="A64" s="200" t="s">
        <v>198</v>
      </c>
      <c r="B64" s="204" t="s">
        <v>119</v>
      </c>
      <c r="C64" s="205">
        <v>153</v>
      </c>
    </row>
    <row r="65" spans="1:3">
      <c r="A65" s="200" t="s">
        <v>199</v>
      </c>
      <c r="B65" s="204" t="s">
        <v>200</v>
      </c>
      <c r="C65" s="205">
        <v>14.25</v>
      </c>
    </row>
    <row r="66" spans="1:3">
      <c r="A66" s="200" t="s">
        <v>201</v>
      </c>
      <c r="B66" s="204" t="s">
        <v>202</v>
      </c>
      <c r="C66" s="205">
        <v>16</v>
      </c>
    </row>
    <row r="67" spans="1:3">
      <c r="A67" s="200" t="s">
        <v>203</v>
      </c>
      <c r="B67" s="202" t="s">
        <v>204</v>
      </c>
      <c r="C67" s="203">
        <v>781.118976</v>
      </c>
    </row>
    <row r="68" spans="1:3">
      <c r="A68" s="200" t="s">
        <v>205</v>
      </c>
      <c r="B68" s="204" t="s">
        <v>117</v>
      </c>
      <c r="C68" s="205">
        <v>237.398976</v>
      </c>
    </row>
    <row r="69" spans="1:3">
      <c r="A69" s="200" t="s">
        <v>206</v>
      </c>
      <c r="B69" s="204" t="s">
        <v>119</v>
      </c>
      <c r="C69" s="205">
        <v>543.72</v>
      </c>
    </row>
    <row r="70" spans="1:3">
      <c r="A70" s="200" t="s">
        <v>207</v>
      </c>
      <c r="B70" s="202" t="s">
        <v>208</v>
      </c>
      <c r="C70" s="203">
        <v>452.435924</v>
      </c>
    </row>
    <row r="71" spans="1:3">
      <c r="A71" s="200" t="s">
        <v>209</v>
      </c>
      <c r="B71" s="204" t="s">
        <v>117</v>
      </c>
      <c r="C71" s="205">
        <v>230.105924</v>
      </c>
    </row>
    <row r="72" spans="1:3">
      <c r="A72" s="200" t="s">
        <v>210</v>
      </c>
      <c r="B72" s="204" t="s">
        <v>119</v>
      </c>
      <c r="C72" s="205">
        <v>222.33</v>
      </c>
    </row>
    <row r="73" spans="1:3">
      <c r="A73" s="200" t="s">
        <v>211</v>
      </c>
      <c r="B73" s="202" t="s">
        <v>212</v>
      </c>
      <c r="C73" s="203">
        <v>7740.818878</v>
      </c>
    </row>
    <row r="74" spans="1:3">
      <c r="A74" s="200" t="s">
        <v>213</v>
      </c>
      <c r="B74" s="204" t="s">
        <v>117</v>
      </c>
      <c r="C74" s="205">
        <v>5675.497278</v>
      </c>
    </row>
    <row r="75" spans="1:3">
      <c r="A75" s="200" t="s">
        <v>214</v>
      </c>
      <c r="B75" s="204" t="s">
        <v>119</v>
      </c>
      <c r="C75" s="205">
        <v>1432.7216</v>
      </c>
    </row>
    <row r="76" spans="1:3">
      <c r="A76" s="200" t="s">
        <v>215</v>
      </c>
      <c r="B76" s="204" t="s">
        <v>216</v>
      </c>
      <c r="C76" s="205">
        <v>503.03</v>
      </c>
    </row>
    <row r="77" spans="1:3">
      <c r="A77" s="200" t="s">
        <v>217</v>
      </c>
      <c r="B77" s="204" t="s">
        <v>218</v>
      </c>
      <c r="C77" s="205">
        <v>129.57</v>
      </c>
    </row>
    <row r="78" spans="1:3">
      <c r="A78" s="200" t="s">
        <v>219</v>
      </c>
      <c r="B78" s="202" t="s">
        <v>220</v>
      </c>
      <c r="C78" s="203">
        <v>61460.96</v>
      </c>
    </row>
    <row r="79" spans="1:3">
      <c r="A79" s="200" t="s">
        <v>221</v>
      </c>
      <c r="B79" s="204" t="s">
        <v>222</v>
      </c>
      <c r="C79" s="205">
        <v>61460.96</v>
      </c>
    </row>
    <row r="80" spans="1:3">
      <c r="A80" s="200" t="s">
        <v>223</v>
      </c>
      <c r="B80" s="202" t="s">
        <v>86</v>
      </c>
      <c r="C80" s="203">
        <v>564.84</v>
      </c>
    </row>
    <row r="81" spans="1:3">
      <c r="A81" s="200" t="s">
        <v>224</v>
      </c>
      <c r="B81" s="202" t="s">
        <v>225</v>
      </c>
      <c r="C81" s="203">
        <v>162.21</v>
      </c>
    </row>
    <row r="82" spans="1:3">
      <c r="A82" s="200" t="s">
        <v>226</v>
      </c>
      <c r="B82" s="204" t="s">
        <v>227</v>
      </c>
      <c r="C82" s="205">
        <v>162.21</v>
      </c>
    </row>
    <row r="83" spans="1:3">
      <c r="A83" s="200" t="s">
        <v>228</v>
      </c>
      <c r="B83" s="202" t="s">
        <v>229</v>
      </c>
      <c r="C83" s="203">
        <v>402.63</v>
      </c>
    </row>
    <row r="84" spans="1:3">
      <c r="A84" s="200" t="s">
        <v>230</v>
      </c>
      <c r="B84" s="204" t="s">
        <v>231</v>
      </c>
      <c r="C84" s="205">
        <v>402.63</v>
      </c>
    </row>
    <row r="85" spans="1:3">
      <c r="A85" s="200" t="s">
        <v>232</v>
      </c>
      <c r="B85" s="202" t="s">
        <v>87</v>
      </c>
      <c r="C85" s="203">
        <v>22194.002563</v>
      </c>
    </row>
    <row r="86" spans="1:3">
      <c r="A86" s="200" t="s">
        <v>233</v>
      </c>
      <c r="B86" s="202" t="s">
        <v>234</v>
      </c>
      <c r="C86" s="203">
        <v>484</v>
      </c>
    </row>
    <row r="87" spans="1:3">
      <c r="A87" s="200" t="s">
        <v>235</v>
      </c>
      <c r="B87" s="204" t="s">
        <v>236</v>
      </c>
      <c r="C87" s="205">
        <v>484</v>
      </c>
    </row>
    <row r="88" spans="1:3">
      <c r="A88" s="200" t="s">
        <v>237</v>
      </c>
      <c r="B88" s="202" t="s">
        <v>238</v>
      </c>
      <c r="C88" s="203">
        <v>12741.3</v>
      </c>
    </row>
    <row r="89" spans="1:3">
      <c r="A89" s="200" t="s">
        <v>239</v>
      </c>
      <c r="B89" s="204" t="s">
        <v>119</v>
      </c>
      <c r="C89" s="205">
        <v>12238.3</v>
      </c>
    </row>
    <row r="90" spans="1:3">
      <c r="A90" s="200" t="s">
        <v>240</v>
      </c>
      <c r="B90" s="204" t="s">
        <v>241</v>
      </c>
      <c r="C90" s="205">
        <v>503</v>
      </c>
    </row>
    <row r="91" spans="1:3">
      <c r="A91" s="200" t="s">
        <v>242</v>
      </c>
      <c r="B91" s="202" t="s">
        <v>243</v>
      </c>
      <c r="C91" s="203">
        <v>3000</v>
      </c>
    </row>
    <row r="92" spans="1:3">
      <c r="A92" s="200" t="s">
        <v>244</v>
      </c>
      <c r="B92" s="204" t="s">
        <v>117</v>
      </c>
      <c r="C92" s="205">
        <v>3000</v>
      </c>
    </row>
    <row r="93" spans="1:3">
      <c r="A93" s="200" t="s">
        <v>245</v>
      </c>
      <c r="B93" s="202" t="s">
        <v>246</v>
      </c>
      <c r="C93" s="203">
        <v>3550</v>
      </c>
    </row>
    <row r="94" spans="1:3">
      <c r="A94" s="200" t="s">
        <v>247</v>
      </c>
      <c r="B94" s="204" t="s">
        <v>117</v>
      </c>
      <c r="C94" s="205">
        <v>3500</v>
      </c>
    </row>
    <row r="95" spans="1:3">
      <c r="A95" s="200" t="s">
        <v>248</v>
      </c>
      <c r="B95" s="204" t="s">
        <v>249</v>
      </c>
      <c r="C95" s="205">
        <v>50</v>
      </c>
    </row>
    <row r="96" spans="1:3">
      <c r="A96" s="200" t="s">
        <v>250</v>
      </c>
      <c r="B96" s="202" t="s">
        <v>251</v>
      </c>
      <c r="C96" s="203">
        <v>2164.072563</v>
      </c>
    </row>
    <row r="97" spans="1:3">
      <c r="A97" s="200" t="s">
        <v>252</v>
      </c>
      <c r="B97" s="204" t="s">
        <v>117</v>
      </c>
      <c r="C97" s="205">
        <v>1528.272563</v>
      </c>
    </row>
    <row r="98" spans="1:3">
      <c r="A98" s="200" t="s">
        <v>253</v>
      </c>
      <c r="B98" s="204" t="s">
        <v>119</v>
      </c>
      <c r="C98" s="205">
        <v>251.3</v>
      </c>
    </row>
    <row r="99" spans="1:3">
      <c r="A99" s="200" t="s">
        <v>254</v>
      </c>
      <c r="B99" s="204" t="s">
        <v>255</v>
      </c>
      <c r="C99" s="205">
        <v>84</v>
      </c>
    </row>
    <row r="100" spans="1:3">
      <c r="A100" s="200" t="s">
        <v>256</v>
      </c>
      <c r="B100" s="204" t="s">
        <v>257</v>
      </c>
      <c r="C100" s="205">
        <v>51</v>
      </c>
    </row>
    <row r="101" spans="1:3">
      <c r="A101" s="200" t="s">
        <v>258</v>
      </c>
      <c r="B101" s="204" t="s">
        <v>259</v>
      </c>
      <c r="C101" s="205">
        <v>78</v>
      </c>
    </row>
    <row r="102" spans="1:3">
      <c r="A102" s="200" t="s">
        <v>260</v>
      </c>
      <c r="B102" s="204" t="s">
        <v>261</v>
      </c>
      <c r="C102" s="205">
        <v>57.5</v>
      </c>
    </row>
    <row r="103" spans="1:3">
      <c r="A103" s="200" t="s">
        <v>262</v>
      </c>
      <c r="B103" s="204" t="s">
        <v>263</v>
      </c>
      <c r="C103" s="205">
        <v>114</v>
      </c>
    </row>
    <row r="104" spans="1:3">
      <c r="A104" s="200" t="s">
        <v>264</v>
      </c>
      <c r="B104" s="202" t="s">
        <v>265</v>
      </c>
      <c r="C104" s="203">
        <v>254.63</v>
      </c>
    </row>
    <row r="105" spans="1:3">
      <c r="A105" s="200" t="s">
        <v>266</v>
      </c>
      <c r="B105" s="204" t="s">
        <v>267</v>
      </c>
      <c r="C105" s="205">
        <v>254.63</v>
      </c>
    </row>
    <row r="106" spans="1:3">
      <c r="A106" s="200" t="s">
        <v>268</v>
      </c>
      <c r="B106" s="202" t="s">
        <v>88</v>
      </c>
      <c r="C106" s="203">
        <v>137856.076437</v>
      </c>
    </row>
    <row r="107" spans="1:3">
      <c r="A107" s="200" t="s">
        <v>269</v>
      </c>
      <c r="B107" s="202" t="s">
        <v>270</v>
      </c>
      <c r="C107" s="203">
        <v>1429.025184</v>
      </c>
    </row>
    <row r="108" spans="1:3">
      <c r="A108" s="200" t="s">
        <v>271</v>
      </c>
      <c r="B108" s="204" t="s">
        <v>117</v>
      </c>
      <c r="C108" s="205">
        <v>553.745184</v>
      </c>
    </row>
    <row r="109" spans="1:3">
      <c r="A109" s="200" t="s">
        <v>272</v>
      </c>
      <c r="B109" s="204" t="s">
        <v>119</v>
      </c>
      <c r="C109" s="205">
        <v>875.28</v>
      </c>
    </row>
    <row r="110" spans="1:3">
      <c r="A110" s="200" t="s">
        <v>273</v>
      </c>
      <c r="B110" s="202" t="s">
        <v>274</v>
      </c>
      <c r="C110" s="203">
        <v>136427.051253</v>
      </c>
    </row>
    <row r="111" spans="1:3">
      <c r="A111" s="200" t="s">
        <v>275</v>
      </c>
      <c r="B111" s="204" t="s">
        <v>276</v>
      </c>
      <c r="C111" s="205">
        <v>5326.156302</v>
      </c>
    </row>
    <row r="112" spans="1:3">
      <c r="A112" s="200" t="s">
        <v>277</v>
      </c>
      <c r="B112" s="204" t="s">
        <v>278</v>
      </c>
      <c r="C112" s="205">
        <v>72100.972045</v>
      </c>
    </row>
    <row r="113" spans="1:3">
      <c r="A113" s="200" t="s">
        <v>279</v>
      </c>
      <c r="B113" s="204" t="s">
        <v>280</v>
      </c>
      <c r="C113" s="205">
        <v>25543.41555</v>
      </c>
    </row>
    <row r="114" spans="1:3">
      <c r="A114" s="200" t="s">
        <v>281</v>
      </c>
      <c r="B114" s="204" t="s">
        <v>282</v>
      </c>
      <c r="C114" s="205">
        <v>331.7375</v>
      </c>
    </row>
    <row r="115" spans="1:3">
      <c r="A115" s="200" t="s">
        <v>283</v>
      </c>
      <c r="B115" s="204" t="s">
        <v>284</v>
      </c>
      <c r="C115" s="205">
        <v>33124.769856</v>
      </c>
    </row>
    <row r="116" spans="1:3">
      <c r="A116" s="200" t="s">
        <v>285</v>
      </c>
      <c r="B116" s="202" t="s">
        <v>89</v>
      </c>
      <c r="C116" s="203">
        <v>19529.08632</v>
      </c>
    </row>
    <row r="117" spans="1:3">
      <c r="A117" s="200" t="s">
        <v>286</v>
      </c>
      <c r="B117" s="202" t="s">
        <v>287</v>
      </c>
      <c r="C117" s="203">
        <v>488.33832</v>
      </c>
    </row>
    <row r="118" spans="1:3">
      <c r="A118" s="200" t="s">
        <v>288</v>
      </c>
      <c r="B118" s="204" t="s">
        <v>117</v>
      </c>
      <c r="C118" s="205">
        <v>488.33832</v>
      </c>
    </row>
    <row r="119" spans="1:3">
      <c r="A119" s="200" t="s">
        <v>289</v>
      </c>
      <c r="B119" s="202" t="s">
        <v>290</v>
      </c>
      <c r="C119" s="203">
        <v>19040.748</v>
      </c>
    </row>
    <row r="120" spans="1:3">
      <c r="A120" s="200" t="s">
        <v>291</v>
      </c>
      <c r="B120" s="204" t="s">
        <v>292</v>
      </c>
      <c r="C120" s="205">
        <v>19040.748</v>
      </c>
    </row>
    <row r="121" spans="1:3">
      <c r="A121" s="200" t="s">
        <v>293</v>
      </c>
      <c r="B121" s="202" t="s">
        <v>294</v>
      </c>
      <c r="C121" s="203">
        <v>2275.002984</v>
      </c>
    </row>
    <row r="122" spans="1:3">
      <c r="A122" s="200" t="s">
        <v>295</v>
      </c>
      <c r="B122" s="202" t="s">
        <v>296</v>
      </c>
      <c r="C122" s="203">
        <v>1347.502984</v>
      </c>
    </row>
    <row r="123" spans="1:3">
      <c r="A123" s="200" t="s">
        <v>297</v>
      </c>
      <c r="B123" s="204" t="s">
        <v>117</v>
      </c>
      <c r="C123" s="205">
        <v>570.140184</v>
      </c>
    </row>
    <row r="124" spans="1:3">
      <c r="A124" s="200" t="s">
        <v>298</v>
      </c>
      <c r="B124" s="204" t="s">
        <v>119</v>
      </c>
      <c r="C124" s="205">
        <v>8</v>
      </c>
    </row>
    <row r="125" spans="1:3">
      <c r="A125" s="200" t="s">
        <v>299</v>
      </c>
      <c r="B125" s="204" t="s">
        <v>300</v>
      </c>
      <c r="C125" s="205">
        <v>122.6</v>
      </c>
    </row>
    <row r="126" spans="1:3">
      <c r="A126" s="200" t="s">
        <v>301</v>
      </c>
      <c r="B126" s="204" t="s">
        <v>302</v>
      </c>
      <c r="C126" s="205">
        <v>517</v>
      </c>
    </row>
    <row r="127" spans="1:3">
      <c r="A127" s="200" t="s">
        <v>303</v>
      </c>
      <c r="B127" s="204" t="s">
        <v>304</v>
      </c>
      <c r="C127" s="205">
        <v>9</v>
      </c>
    </row>
    <row r="128" spans="1:3">
      <c r="A128" s="200" t="s">
        <v>305</v>
      </c>
      <c r="B128" s="204" t="s">
        <v>306</v>
      </c>
      <c r="C128" s="205">
        <v>103.7628</v>
      </c>
    </row>
    <row r="129" spans="1:3">
      <c r="A129" s="200" t="s">
        <v>307</v>
      </c>
      <c r="B129" s="204" t="s">
        <v>308</v>
      </c>
      <c r="C129" s="205">
        <v>17</v>
      </c>
    </row>
    <row r="130" spans="1:3">
      <c r="A130" s="200" t="s">
        <v>309</v>
      </c>
      <c r="B130" s="202" t="s">
        <v>310</v>
      </c>
      <c r="C130" s="203">
        <v>38</v>
      </c>
    </row>
    <row r="131" spans="1:3">
      <c r="A131" s="200" t="s">
        <v>311</v>
      </c>
      <c r="B131" s="204" t="s">
        <v>312</v>
      </c>
      <c r="C131" s="205">
        <v>38</v>
      </c>
    </row>
    <row r="132" spans="1:3">
      <c r="A132" s="200" t="s">
        <v>313</v>
      </c>
      <c r="B132" s="202" t="s">
        <v>314</v>
      </c>
      <c r="C132" s="203">
        <v>349</v>
      </c>
    </row>
    <row r="133" spans="1:3">
      <c r="A133" s="200" t="s">
        <v>315</v>
      </c>
      <c r="B133" s="204" t="s">
        <v>119</v>
      </c>
      <c r="C133" s="205">
        <v>11</v>
      </c>
    </row>
    <row r="134" spans="1:3">
      <c r="A134" s="200" t="s">
        <v>316</v>
      </c>
      <c r="B134" s="204" t="s">
        <v>317</v>
      </c>
      <c r="C134" s="205">
        <v>338</v>
      </c>
    </row>
    <row r="135" spans="1:3">
      <c r="A135" s="200" t="s">
        <v>318</v>
      </c>
      <c r="B135" s="202" t="s">
        <v>319</v>
      </c>
      <c r="C135" s="203">
        <v>540.5</v>
      </c>
    </row>
    <row r="136" spans="1:3">
      <c r="A136" s="200" t="s">
        <v>320</v>
      </c>
      <c r="B136" s="204" t="s">
        <v>321</v>
      </c>
      <c r="C136" s="205">
        <v>540.5</v>
      </c>
    </row>
    <row r="137" spans="1:3">
      <c r="A137" s="200" t="s">
        <v>322</v>
      </c>
      <c r="B137" s="202" t="s">
        <v>91</v>
      </c>
      <c r="C137" s="203">
        <v>83782.999536</v>
      </c>
    </row>
    <row r="138" spans="1:3">
      <c r="A138" s="200" t="s">
        <v>323</v>
      </c>
      <c r="B138" s="202" t="s">
        <v>324</v>
      </c>
      <c r="C138" s="203">
        <v>4443.32274</v>
      </c>
    </row>
    <row r="139" spans="1:3">
      <c r="A139" s="200" t="s">
        <v>325</v>
      </c>
      <c r="B139" s="204" t="s">
        <v>117</v>
      </c>
      <c r="C139" s="205">
        <v>1234.48674</v>
      </c>
    </row>
    <row r="140" spans="1:3">
      <c r="A140" s="200" t="s">
        <v>326</v>
      </c>
      <c r="B140" s="204" t="s">
        <v>327</v>
      </c>
      <c r="C140" s="205">
        <v>65</v>
      </c>
    </row>
    <row r="141" spans="1:3">
      <c r="A141" s="200" t="s">
        <v>328</v>
      </c>
      <c r="B141" s="204" t="s">
        <v>329</v>
      </c>
      <c r="C141" s="205">
        <v>570.7</v>
      </c>
    </row>
    <row r="142" ht="21.6" spans="1:3">
      <c r="A142" s="200" t="s">
        <v>330</v>
      </c>
      <c r="B142" s="204" t="s">
        <v>331</v>
      </c>
      <c r="C142" s="205">
        <v>2573.136</v>
      </c>
    </row>
    <row r="143" spans="1:3">
      <c r="A143" s="200" t="s">
        <v>332</v>
      </c>
      <c r="B143" s="202" t="s">
        <v>333</v>
      </c>
      <c r="C143" s="203">
        <v>16027.726416</v>
      </c>
    </row>
    <row r="144" spans="1:3">
      <c r="A144" s="200" t="s">
        <v>334</v>
      </c>
      <c r="B144" s="204" t="s">
        <v>117</v>
      </c>
      <c r="C144" s="205">
        <v>1123.214776</v>
      </c>
    </row>
    <row r="145" spans="1:3">
      <c r="A145" s="200" t="s">
        <v>335</v>
      </c>
      <c r="B145" s="204" t="s">
        <v>119</v>
      </c>
      <c r="C145" s="205">
        <v>1482.51164</v>
      </c>
    </row>
    <row r="146" spans="1:3">
      <c r="A146" s="200" t="s">
        <v>336</v>
      </c>
      <c r="B146" s="204" t="s">
        <v>337</v>
      </c>
      <c r="C146" s="205">
        <v>13422</v>
      </c>
    </row>
    <row r="147" spans="1:3">
      <c r="A147" s="200" t="s">
        <v>338</v>
      </c>
      <c r="B147" s="202" t="s">
        <v>339</v>
      </c>
      <c r="C147" s="203">
        <v>37966.92077</v>
      </c>
    </row>
    <row r="148" spans="1:3">
      <c r="A148" s="200" t="s">
        <v>340</v>
      </c>
      <c r="B148" s="204" t="s">
        <v>341</v>
      </c>
      <c r="C148" s="205">
        <v>10522.268608</v>
      </c>
    </row>
    <row r="149" spans="1:3">
      <c r="A149" s="200" t="s">
        <v>342</v>
      </c>
      <c r="B149" s="204" t="s">
        <v>343</v>
      </c>
      <c r="C149" s="205">
        <v>5655.817796</v>
      </c>
    </row>
    <row r="150" ht="21.6" spans="1:3">
      <c r="A150" s="200" t="s">
        <v>344</v>
      </c>
      <c r="B150" s="204" t="s">
        <v>345</v>
      </c>
      <c r="C150" s="205">
        <v>2471.22023</v>
      </c>
    </row>
    <row r="151" spans="1:3">
      <c r="A151" s="200" t="s">
        <v>346</v>
      </c>
      <c r="B151" s="204" t="s">
        <v>347</v>
      </c>
      <c r="C151" s="205">
        <v>1481.700741</v>
      </c>
    </row>
    <row r="152" ht="21.6" spans="1:3">
      <c r="A152" s="200" t="s">
        <v>348</v>
      </c>
      <c r="B152" s="204" t="s">
        <v>349</v>
      </c>
      <c r="C152" s="205">
        <v>17800</v>
      </c>
    </row>
    <row r="153" spans="1:3">
      <c r="A153" s="200" t="s">
        <v>350</v>
      </c>
      <c r="B153" s="204" t="s">
        <v>351</v>
      </c>
      <c r="C153" s="205">
        <v>35.913395</v>
      </c>
    </row>
    <row r="154" spans="1:3">
      <c r="A154" s="200" t="s">
        <v>352</v>
      </c>
      <c r="B154" s="202" t="s">
        <v>353</v>
      </c>
      <c r="C154" s="203">
        <v>500</v>
      </c>
    </row>
    <row r="155" spans="1:3">
      <c r="A155" s="200" t="s">
        <v>354</v>
      </c>
      <c r="B155" s="204" t="s">
        <v>355</v>
      </c>
      <c r="C155" s="205">
        <v>500</v>
      </c>
    </row>
    <row r="156" spans="1:3">
      <c r="A156" s="200" t="s">
        <v>356</v>
      </c>
      <c r="B156" s="202" t="s">
        <v>357</v>
      </c>
      <c r="C156" s="203">
        <v>2305.64466</v>
      </c>
    </row>
    <row r="157" spans="1:3">
      <c r="A157" s="200" t="s">
        <v>358</v>
      </c>
      <c r="B157" s="204" t="s">
        <v>359</v>
      </c>
      <c r="C157" s="205">
        <v>2305.64466</v>
      </c>
    </row>
    <row r="158" spans="1:3">
      <c r="A158" s="200" t="s">
        <v>360</v>
      </c>
      <c r="B158" s="202" t="s">
        <v>361</v>
      </c>
      <c r="C158" s="203">
        <v>9146.55</v>
      </c>
    </row>
    <row r="159" spans="1:3">
      <c r="A159" s="200" t="s">
        <v>362</v>
      </c>
      <c r="B159" s="204" t="s">
        <v>363</v>
      </c>
      <c r="C159" s="205">
        <v>1138</v>
      </c>
    </row>
    <row r="160" spans="1:3">
      <c r="A160" s="200" t="s">
        <v>364</v>
      </c>
      <c r="B160" s="204" t="s">
        <v>365</v>
      </c>
      <c r="C160" s="205">
        <v>6300</v>
      </c>
    </row>
    <row r="161" spans="1:3">
      <c r="A161" s="200" t="s">
        <v>366</v>
      </c>
      <c r="B161" s="204" t="s">
        <v>367</v>
      </c>
      <c r="C161" s="205">
        <v>27</v>
      </c>
    </row>
    <row r="162" spans="1:3">
      <c r="A162" s="200" t="s">
        <v>368</v>
      </c>
      <c r="B162" s="204" t="s">
        <v>369</v>
      </c>
      <c r="C162" s="205">
        <v>1681.55</v>
      </c>
    </row>
    <row r="163" spans="1:3">
      <c r="A163" s="200" t="s">
        <v>370</v>
      </c>
      <c r="B163" s="202" t="s">
        <v>371</v>
      </c>
      <c r="C163" s="203">
        <v>3009</v>
      </c>
    </row>
    <row r="164" spans="1:3">
      <c r="A164" s="200" t="s">
        <v>372</v>
      </c>
      <c r="B164" s="204" t="s">
        <v>373</v>
      </c>
      <c r="C164" s="205">
        <v>166</v>
      </c>
    </row>
    <row r="165" spans="1:3">
      <c r="A165" s="200" t="s">
        <v>374</v>
      </c>
      <c r="B165" s="204" t="s">
        <v>375</v>
      </c>
      <c r="C165" s="205">
        <v>2763</v>
      </c>
    </row>
    <row r="166" spans="1:3">
      <c r="A166" s="200" t="s">
        <v>376</v>
      </c>
      <c r="B166" s="204" t="s">
        <v>377</v>
      </c>
      <c r="C166" s="205">
        <v>80</v>
      </c>
    </row>
    <row r="167" spans="1:3">
      <c r="A167" s="200" t="s">
        <v>378</v>
      </c>
      <c r="B167" s="202" t="s">
        <v>379</v>
      </c>
      <c r="C167" s="203">
        <v>1511.036896</v>
      </c>
    </row>
    <row r="168" spans="1:3">
      <c r="A168" s="200" t="s">
        <v>380</v>
      </c>
      <c r="B168" s="204" t="s">
        <v>117</v>
      </c>
      <c r="C168" s="205">
        <v>133.636896</v>
      </c>
    </row>
    <row r="169" spans="1:3">
      <c r="A169" s="200" t="s">
        <v>381</v>
      </c>
      <c r="B169" s="204" t="s">
        <v>119</v>
      </c>
      <c r="C169" s="205">
        <v>832.4</v>
      </c>
    </row>
    <row r="170" spans="1:3">
      <c r="A170" s="200" t="s">
        <v>382</v>
      </c>
      <c r="B170" s="204" t="s">
        <v>383</v>
      </c>
      <c r="C170" s="205">
        <v>545</v>
      </c>
    </row>
    <row r="171" spans="1:3">
      <c r="A171" s="200" t="s">
        <v>384</v>
      </c>
      <c r="B171" s="202" t="s">
        <v>385</v>
      </c>
      <c r="C171" s="203">
        <v>1100</v>
      </c>
    </row>
    <row r="172" spans="1:3">
      <c r="A172" s="200" t="s">
        <v>386</v>
      </c>
      <c r="B172" s="204" t="s">
        <v>387</v>
      </c>
      <c r="C172" s="205">
        <v>1100</v>
      </c>
    </row>
    <row r="173" spans="1:3">
      <c r="A173" s="200" t="s">
        <v>388</v>
      </c>
      <c r="B173" s="202" t="s">
        <v>389</v>
      </c>
      <c r="C173" s="203">
        <v>257</v>
      </c>
    </row>
    <row r="174" spans="1:3">
      <c r="A174" s="200" t="s">
        <v>390</v>
      </c>
      <c r="B174" s="204" t="s">
        <v>391</v>
      </c>
      <c r="C174" s="205">
        <v>240</v>
      </c>
    </row>
    <row r="175" spans="1:3">
      <c r="A175" s="200" t="s">
        <v>392</v>
      </c>
      <c r="B175" s="204" t="s">
        <v>393</v>
      </c>
      <c r="C175" s="205">
        <v>17</v>
      </c>
    </row>
    <row r="176" spans="1:3">
      <c r="A176" s="200" t="s">
        <v>394</v>
      </c>
      <c r="B176" s="202" t="s">
        <v>395</v>
      </c>
      <c r="C176" s="203">
        <v>3139</v>
      </c>
    </row>
    <row r="177" ht="21.6" spans="1:3">
      <c r="A177" s="200" t="s">
        <v>396</v>
      </c>
      <c r="B177" s="204" t="s">
        <v>397</v>
      </c>
      <c r="C177" s="205">
        <v>160</v>
      </c>
    </row>
    <row r="178" ht="21.6" spans="1:3">
      <c r="A178" s="200" t="s">
        <v>398</v>
      </c>
      <c r="B178" s="204" t="s">
        <v>399</v>
      </c>
      <c r="C178" s="205">
        <v>2979</v>
      </c>
    </row>
    <row r="179" spans="1:3">
      <c r="A179" s="200" t="s">
        <v>400</v>
      </c>
      <c r="B179" s="202" t="s">
        <v>401</v>
      </c>
      <c r="C179" s="203">
        <v>864.666438</v>
      </c>
    </row>
    <row r="180" spans="1:3">
      <c r="A180" s="200" t="s">
        <v>402</v>
      </c>
      <c r="B180" s="204" t="s">
        <v>117</v>
      </c>
      <c r="C180" s="205">
        <v>408.556438</v>
      </c>
    </row>
    <row r="181" spans="1:3">
      <c r="A181" s="200" t="s">
        <v>403</v>
      </c>
      <c r="B181" s="204" t="s">
        <v>119</v>
      </c>
      <c r="C181" s="205">
        <v>165.2</v>
      </c>
    </row>
    <row r="182" spans="1:3">
      <c r="A182" s="200" t="s">
        <v>404</v>
      </c>
      <c r="B182" s="204" t="s">
        <v>405</v>
      </c>
      <c r="C182" s="205">
        <v>172</v>
      </c>
    </row>
    <row r="183" spans="1:3">
      <c r="A183" s="200" t="s">
        <v>406</v>
      </c>
      <c r="B183" s="204" t="s">
        <v>407</v>
      </c>
      <c r="C183" s="205">
        <v>118.91</v>
      </c>
    </row>
    <row r="184" spans="1:3">
      <c r="A184" s="200" t="s">
        <v>408</v>
      </c>
      <c r="B184" s="202" t="s">
        <v>409</v>
      </c>
      <c r="C184" s="203">
        <v>3512.131616</v>
      </c>
    </row>
    <row r="185" spans="1:3">
      <c r="A185" s="200" t="s">
        <v>410</v>
      </c>
      <c r="B185" s="204" t="s">
        <v>411</v>
      </c>
      <c r="C185" s="205">
        <v>3512.131616</v>
      </c>
    </row>
    <row r="186" spans="1:3">
      <c r="A186" s="200" t="s">
        <v>412</v>
      </c>
      <c r="B186" s="202" t="s">
        <v>92</v>
      </c>
      <c r="C186" s="203">
        <v>43410.002692</v>
      </c>
    </row>
    <row r="187" spans="1:3">
      <c r="A187" s="200" t="s">
        <v>413</v>
      </c>
      <c r="B187" s="202" t="s">
        <v>414</v>
      </c>
      <c r="C187" s="203">
        <v>1269.073978</v>
      </c>
    </row>
    <row r="188" spans="1:3">
      <c r="A188" s="200" t="s">
        <v>415</v>
      </c>
      <c r="B188" s="204" t="s">
        <v>117</v>
      </c>
      <c r="C188" s="205">
        <v>1233.073978</v>
      </c>
    </row>
    <row r="189" spans="1:3">
      <c r="A189" s="200" t="s">
        <v>416</v>
      </c>
      <c r="B189" s="204" t="s">
        <v>119</v>
      </c>
      <c r="C189" s="205">
        <v>36</v>
      </c>
    </row>
    <row r="190" spans="1:3">
      <c r="A190" s="200" t="s">
        <v>417</v>
      </c>
      <c r="B190" s="202" t="s">
        <v>418</v>
      </c>
      <c r="C190" s="203">
        <v>16152.885</v>
      </c>
    </row>
    <row r="191" spans="1:3">
      <c r="A191" s="200" t="s">
        <v>419</v>
      </c>
      <c r="B191" s="204" t="s">
        <v>420</v>
      </c>
      <c r="C191" s="205">
        <v>16152.885</v>
      </c>
    </row>
    <row r="192" spans="1:3">
      <c r="A192" s="200" t="s">
        <v>421</v>
      </c>
      <c r="B192" s="202" t="s">
        <v>422</v>
      </c>
      <c r="C192" s="203">
        <v>14393.171592</v>
      </c>
    </row>
    <row r="193" spans="1:3">
      <c r="A193" s="200" t="s">
        <v>423</v>
      </c>
      <c r="B193" s="204" t="s">
        <v>424</v>
      </c>
      <c r="C193" s="205">
        <v>9120.634512</v>
      </c>
    </row>
    <row r="194" spans="1:3">
      <c r="A194" s="200" t="s">
        <v>425</v>
      </c>
      <c r="B194" s="204" t="s">
        <v>426</v>
      </c>
      <c r="C194" s="205">
        <v>941.73708</v>
      </c>
    </row>
    <row r="195" spans="1:3">
      <c r="A195" s="200" t="s">
        <v>427</v>
      </c>
      <c r="B195" s="204" t="s">
        <v>428</v>
      </c>
      <c r="C195" s="205">
        <v>1323.8</v>
      </c>
    </row>
    <row r="196" spans="1:3">
      <c r="A196" s="200" t="s">
        <v>429</v>
      </c>
      <c r="B196" s="204" t="s">
        <v>430</v>
      </c>
      <c r="C196" s="205">
        <v>826</v>
      </c>
    </row>
    <row r="197" spans="1:3">
      <c r="A197" s="200" t="s">
        <v>431</v>
      </c>
      <c r="B197" s="204" t="s">
        <v>432</v>
      </c>
      <c r="C197" s="205">
        <v>2000</v>
      </c>
    </row>
    <row r="198" spans="1:3">
      <c r="A198" s="200" t="s">
        <v>433</v>
      </c>
      <c r="B198" s="204" t="s">
        <v>434</v>
      </c>
      <c r="C198" s="205">
        <v>181</v>
      </c>
    </row>
    <row r="199" spans="1:3">
      <c r="A199" s="200" t="s">
        <v>435</v>
      </c>
      <c r="B199" s="202" t="s">
        <v>436</v>
      </c>
      <c r="C199" s="203">
        <v>22</v>
      </c>
    </row>
    <row r="200" spans="1:3">
      <c r="A200" s="200" t="s">
        <v>437</v>
      </c>
      <c r="B200" s="204" t="s">
        <v>438</v>
      </c>
      <c r="C200" s="205">
        <v>22</v>
      </c>
    </row>
    <row r="201" spans="1:3">
      <c r="A201" s="200" t="s">
        <v>439</v>
      </c>
      <c r="B201" s="202" t="s">
        <v>440</v>
      </c>
      <c r="C201" s="203">
        <v>2483</v>
      </c>
    </row>
    <row r="202" spans="1:3">
      <c r="A202" s="200" t="s">
        <v>441</v>
      </c>
      <c r="B202" s="204" t="s">
        <v>442</v>
      </c>
      <c r="C202" s="205">
        <v>2483</v>
      </c>
    </row>
    <row r="203" spans="1:3">
      <c r="A203" s="200" t="s">
        <v>443</v>
      </c>
      <c r="B203" s="202" t="s">
        <v>444</v>
      </c>
      <c r="C203" s="203">
        <v>2506.761842</v>
      </c>
    </row>
    <row r="204" spans="1:3">
      <c r="A204" s="200" t="s">
        <v>445</v>
      </c>
      <c r="B204" s="204" t="s">
        <v>446</v>
      </c>
      <c r="C204" s="205">
        <v>1012.774249</v>
      </c>
    </row>
    <row r="205" spans="1:3">
      <c r="A205" s="200" t="s">
        <v>447</v>
      </c>
      <c r="B205" s="204" t="s">
        <v>448</v>
      </c>
      <c r="C205" s="205">
        <v>136.523608</v>
      </c>
    </row>
    <row r="206" spans="1:3">
      <c r="A206" s="200" t="s">
        <v>449</v>
      </c>
      <c r="B206" s="204" t="s">
        <v>450</v>
      </c>
      <c r="C206" s="205">
        <v>588.086538</v>
      </c>
    </row>
    <row r="207" spans="1:3">
      <c r="A207" s="200" t="s">
        <v>451</v>
      </c>
      <c r="B207" s="204" t="s">
        <v>452</v>
      </c>
      <c r="C207" s="205">
        <v>769.377447</v>
      </c>
    </row>
    <row r="208" spans="1:3">
      <c r="A208" s="200" t="s">
        <v>453</v>
      </c>
      <c r="B208" s="202" t="s">
        <v>454</v>
      </c>
      <c r="C208" s="203">
        <v>1950</v>
      </c>
    </row>
    <row r="209" ht="21.6" spans="1:3">
      <c r="A209" s="200" t="s">
        <v>455</v>
      </c>
      <c r="B209" s="204" t="s">
        <v>456</v>
      </c>
      <c r="C209" s="205">
        <v>150</v>
      </c>
    </row>
    <row r="210" ht="21.6" spans="1:3">
      <c r="A210" s="200" t="s">
        <v>457</v>
      </c>
      <c r="B210" s="204" t="s">
        <v>458</v>
      </c>
      <c r="C210" s="205">
        <v>1800</v>
      </c>
    </row>
    <row r="211" spans="1:3">
      <c r="A211" s="200" t="s">
        <v>459</v>
      </c>
      <c r="B211" s="202" t="s">
        <v>460</v>
      </c>
      <c r="C211" s="203">
        <v>725.18</v>
      </c>
    </row>
    <row r="212" spans="1:3">
      <c r="A212" s="200" t="s">
        <v>461</v>
      </c>
      <c r="B212" s="204" t="s">
        <v>462</v>
      </c>
      <c r="C212" s="205">
        <v>645.18</v>
      </c>
    </row>
    <row r="213" spans="1:3">
      <c r="A213" s="200" t="s">
        <v>463</v>
      </c>
      <c r="B213" s="204" t="s">
        <v>464</v>
      </c>
      <c r="C213" s="205">
        <v>80</v>
      </c>
    </row>
    <row r="214" spans="1:3">
      <c r="A214" s="200" t="s">
        <v>465</v>
      </c>
      <c r="B214" s="202" t="s">
        <v>466</v>
      </c>
      <c r="C214" s="203">
        <v>57</v>
      </c>
    </row>
    <row r="215" spans="1:3">
      <c r="A215" s="200" t="s">
        <v>467</v>
      </c>
      <c r="B215" s="204" t="s">
        <v>468</v>
      </c>
      <c r="C215" s="205">
        <v>57</v>
      </c>
    </row>
    <row r="216" spans="1:3">
      <c r="A216" s="200" t="s">
        <v>469</v>
      </c>
      <c r="B216" s="202" t="s">
        <v>470</v>
      </c>
      <c r="C216" s="203">
        <v>450.62028</v>
      </c>
    </row>
    <row r="217" spans="1:3">
      <c r="A217" s="200" t="s">
        <v>471</v>
      </c>
      <c r="B217" s="204" t="s">
        <v>117</v>
      </c>
      <c r="C217" s="205">
        <v>371.62028</v>
      </c>
    </row>
    <row r="218" spans="1:3">
      <c r="A218" s="200" t="s">
        <v>472</v>
      </c>
      <c r="B218" s="204" t="s">
        <v>119</v>
      </c>
      <c r="C218" s="205">
        <v>79</v>
      </c>
    </row>
    <row r="219" spans="1:3">
      <c r="A219" s="200" t="s">
        <v>473</v>
      </c>
      <c r="B219" s="202" t="s">
        <v>474</v>
      </c>
      <c r="C219" s="203">
        <v>3400.31</v>
      </c>
    </row>
    <row r="220" spans="1:3">
      <c r="A220" s="200" t="s">
        <v>475</v>
      </c>
      <c r="B220" s="204" t="s">
        <v>476</v>
      </c>
      <c r="C220" s="205">
        <v>3400.31</v>
      </c>
    </row>
    <row r="221" spans="1:3">
      <c r="A221" s="200" t="s">
        <v>477</v>
      </c>
      <c r="B221" s="202" t="s">
        <v>93</v>
      </c>
      <c r="C221" s="203">
        <v>22512.9978</v>
      </c>
    </row>
    <row r="222" spans="1:3">
      <c r="A222" s="200" t="s">
        <v>478</v>
      </c>
      <c r="B222" s="202" t="s">
        <v>479</v>
      </c>
      <c r="C222" s="203">
        <v>1460</v>
      </c>
    </row>
    <row r="223" spans="1:3">
      <c r="A223" s="200" t="s">
        <v>480</v>
      </c>
      <c r="B223" s="204" t="s">
        <v>117</v>
      </c>
      <c r="C223" s="205">
        <v>1100</v>
      </c>
    </row>
    <row r="224" spans="1:3">
      <c r="A224" s="200" t="s">
        <v>481</v>
      </c>
      <c r="B224" s="204" t="s">
        <v>119</v>
      </c>
      <c r="C224" s="205">
        <v>360</v>
      </c>
    </row>
    <row r="225" spans="1:3">
      <c r="A225" s="200" t="s">
        <v>482</v>
      </c>
      <c r="B225" s="202" t="s">
        <v>483</v>
      </c>
      <c r="C225" s="203">
        <v>204.5478</v>
      </c>
    </row>
    <row r="226" spans="1:3">
      <c r="A226" s="200" t="s">
        <v>484</v>
      </c>
      <c r="B226" s="204" t="s">
        <v>485</v>
      </c>
      <c r="C226" s="205">
        <v>204.5478</v>
      </c>
    </row>
    <row r="227" spans="1:3">
      <c r="A227" s="200" t="s">
        <v>486</v>
      </c>
      <c r="B227" s="202" t="s">
        <v>487</v>
      </c>
      <c r="C227" s="203">
        <v>20848.45</v>
      </c>
    </row>
    <row r="228" spans="1:3">
      <c r="A228" s="200" t="s">
        <v>488</v>
      </c>
      <c r="B228" s="204" t="s">
        <v>489</v>
      </c>
      <c r="C228" s="205">
        <v>20848.45</v>
      </c>
    </row>
    <row r="229" spans="1:3">
      <c r="A229" s="200" t="s">
        <v>490</v>
      </c>
      <c r="B229" s="202" t="s">
        <v>94</v>
      </c>
      <c r="C229" s="203">
        <v>261989.999272</v>
      </c>
    </row>
    <row r="230" spans="1:3">
      <c r="A230" s="200" t="s">
        <v>491</v>
      </c>
      <c r="B230" s="202" t="s">
        <v>492</v>
      </c>
      <c r="C230" s="203">
        <v>17918.488799</v>
      </c>
    </row>
    <row r="231" spans="1:3">
      <c r="A231" s="200" t="s">
        <v>493</v>
      </c>
      <c r="B231" s="204" t="s">
        <v>117</v>
      </c>
      <c r="C231" s="205">
        <v>11746.908315</v>
      </c>
    </row>
    <row r="232" spans="1:3">
      <c r="A232" s="200" t="s">
        <v>494</v>
      </c>
      <c r="B232" s="204" t="s">
        <v>119</v>
      </c>
      <c r="C232" s="205">
        <v>5480.600484</v>
      </c>
    </row>
    <row r="233" spans="1:3">
      <c r="A233" s="200" t="s">
        <v>495</v>
      </c>
      <c r="B233" s="204" t="s">
        <v>496</v>
      </c>
      <c r="C233" s="205">
        <v>595.65</v>
      </c>
    </row>
    <row r="234" spans="1:3">
      <c r="A234" s="200" t="s">
        <v>497</v>
      </c>
      <c r="B234" s="204" t="s">
        <v>498</v>
      </c>
      <c r="C234" s="205">
        <v>4.5</v>
      </c>
    </row>
    <row r="235" spans="1:3">
      <c r="A235" s="200" t="s">
        <v>499</v>
      </c>
      <c r="B235" s="204" t="s">
        <v>500</v>
      </c>
      <c r="C235" s="205">
        <v>90.83</v>
      </c>
    </row>
    <row r="236" spans="1:3">
      <c r="A236" s="200" t="s">
        <v>501</v>
      </c>
      <c r="B236" s="202" t="s">
        <v>502</v>
      </c>
      <c r="C236" s="203">
        <v>36883.220473</v>
      </c>
    </row>
    <row r="237" spans="1:3">
      <c r="A237" s="200" t="s">
        <v>503</v>
      </c>
      <c r="B237" s="204" t="s">
        <v>504</v>
      </c>
      <c r="C237" s="205">
        <v>36883.220473</v>
      </c>
    </row>
    <row r="238" spans="1:3">
      <c r="A238" s="200" t="s">
        <v>505</v>
      </c>
      <c r="B238" s="202" t="s">
        <v>506</v>
      </c>
      <c r="C238" s="203">
        <v>400</v>
      </c>
    </row>
    <row r="239" spans="1:3">
      <c r="A239" s="200" t="s">
        <v>507</v>
      </c>
      <c r="B239" s="204" t="s">
        <v>508</v>
      </c>
      <c r="C239" s="205">
        <v>400</v>
      </c>
    </row>
    <row r="240" spans="1:3">
      <c r="A240" s="200" t="s">
        <v>509</v>
      </c>
      <c r="B240" s="202" t="s">
        <v>510</v>
      </c>
      <c r="C240" s="203">
        <v>206788.29</v>
      </c>
    </row>
    <row r="241" spans="1:3">
      <c r="A241" s="200" t="s">
        <v>511</v>
      </c>
      <c r="B241" s="204" t="s">
        <v>512</v>
      </c>
      <c r="C241" s="205">
        <v>206788.29</v>
      </c>
    </row>
    <row r="242" spans="1:3">
      <c r="A242" s="200" t="s">
        <v>513</v>
      </c>
      <c r="B242" s="202" t="s">
        <v>95</v>
      </c>
      <c r="C242" s="203">
        <v>34884.000948</v>
      </c>
    </row>
    <row r="243" spans="1:3">
      <c r="A243" s="200" t="s">
        <v>514</v>
      </c>
      <c r="B243" s="202" t="s">
        <v>515</v>
      </c>
      <c r="C243" s="203">
        <v>18530.112669</v>
      </c>
    </row>
    <row r="244" spans="1:3">
      <c r="A244" s="200" t="s">
        <v>516</v>
      </c>
      <c r="B244" s="204" t="s">
        <v>117</v>
      </c>
      <c r="C244" s="205">
        <v>7334.683677</v>
      </c>
    </row>
    <row r="245" spans="1:3">
      <c r="A245" s="200" t="s">
        <v>517</v>
      </c>
      <c r="B245" s="204" t="s">
        <v>119</v>
      </c>
      <c r="C245" s="205">
        <v>4050.492602</v>
      </c>
    </row>
    <row r="246" spans="1:3">
      <c r="A246" s="200" t="s">
        <v>518</v>
      </c>
      <c r="B246" s="204" t="s">
        <v>519</v>
      </c>
      <c r="C246" s="205">
        <v>491.22639</v>
      </c>
    </row>
    <row r="247" spans="1:3">
      <c r="A247" s="200" t="s">
        <v>520</v>
      </c>
      <c r="B247" s="204" t="s">
        <v>521</v>
      </c>
      <c r="C247" s="205">
        <v>274.4</v>
      </c>
    </row>
    <row r="248" spans="1:3">
      <c r="A248" s="200" t="s">
        <v>522</v>
      </c>
      <c r="B248" s="204" t="s">
        <v>523</v>
      </c>
      <c r="C248" s="205">
        <v>24.65</v>
      </c>
    </row>
    <row r="249" spans="1:3">
      <c r="A249" s="200" t="s">
        <v>524</v>
      </c>
      <c r="B249" s="204" t="s">
        <v>525</v>
      </c>
      <c r="C249" s="205">
        <v>6354.66</v>
      </c>
    </row>
    <row r="250" spans="1:3">
      <c r="A250" s="200" t="s">
        <v>526</v>
      </c>
      <c r="B250" s="202" t="s">
        <v>527</v>
      </c>
      <c r="C250" s="203">
        <v>579.54055</v>
      </c>
    </row>
    <row r="251" spans="1:3">
      <c r="A251" s="200" t="s">
        <v>528</v>
      </c>
      <c r="B251" s="204" t="s">
        <v>117</v>
      </c>
      <c r="C251" s="205">
        <v>186.23055</v>
      </c>
    </row>
    <row r="252" spans="1:3">
      <c r="A252" s="200" t="s">
        <v>529</v>
      </c>
      <c r="B252" s="204" t="s">
        <v>530</v>
      </c>
      <c r="C252" s="205">
        <v>95</v>
      </c>
    </row>
    <row r="253" spans="1:3">
      <c r="A253" s="200" t="s">
        <v>531</v>
      </c>
      <c r="B253" s="204" t="s">
        <v>532</v>
      </c>
      <c r="C253" s="205">
        <v>10.65</v>
      </c>
    </row>
    <row r="254" spans="1:3">
      <c r="A254" s="200" t="s">
        <v>533</v>
      </c>
      <c r="B254" s="204" t="s">
        <v>534</v>
      </c>
      <c r="C254" s="205">
        <v>287.66</v>
      </c>
    </row>
    <row r="255" spans="1:3">
      <c r="A255" s="200" t="s">
        <v>535</v>
      </c>
      <c r="B255" s="202" t="s">
        <v>536</v>
      </c>
      <c r="C255" s="203">
        <v>2324.357729</v>
      </c>
    </row>
    <row r="256" spans="1:3">
      <c r="A256" s="200" t="s">
        <v>537</v>
      </c>
      <c r="B256" s="204" t="s">
        <v>117</v>
      </c>
      <c r="C256" s="205">
        <v>133.207729</v>
      </c>
    </row>
    <row r="257" spans="1:3">
      <c r="A257" s="200" t="s">
        <v>538</v>
      </c>
      <c r="B257" s="204" t="s">
        <v>539</v>
      </c>
      <c r="C257" s="205">
        <v>23.94</v>
      </c>
    </row>
    <row r="258" spans="1:3">
      <c r="A258" s="200" t="s">
        <v>540</v>
      </c>
      <c r="B258" s="204" t="s">
        <v>541</v>
      </c>
      <c r="C258" s="205">
        <v>350.5</v>
      </c>
    </row>
    <row r="259" spans="1:3">
      <c r="A259" s="200" t="s">
        <v>542</v>
      </c>
      <c r="B259" s="204" t="s">
        <v>543</v>
      </c>
      <c r="C259" s="205">
        <v>220</v>
      </c>
    </row>
    <row r="260" spans="1:3">
      <c r="A260" s="200" t="s">
        <v>544</v>
      </c>
      <c r="B260" s="204" t="s">
        <v>545</v>
      </c>
      <c r="C260" s="205">
        <v>1596.71</v>
      </c>
    </row>
    <row r="261" spans="1:3">
      <c r="A261" s="200" t="s">
        <v>546</v>
      </c>
      <c r="B261" s="202" t="s">
        <v>547</v>
      </c>
      <c r="C261" s="203">
        <v>30.96</v>
      </c>
    </row>
    <row r="262" spans="1:3">
      <c r="A262" s="200" t="s">
        <v>548</v>
      </c>
      <c r="B262" s="204" t="s">
        <v>549</v>
      </c>
      <c r="C262" s="205">
        <v>30.96</v>
      </c>
    </row>
    <row r="263" spans="1:3">
      <c r="A263" s="200" t="s">
        <v>550</v>
      </c>
      <c r="B263" s="202" t="s">
        <v>551</v>
      </c>
      <c r="C263" s="203">
        <v>13419.03</v>
      </c>
    </row>
    <row r="264" spans="1:3">
      <c r="A264" s="200" t="s">
        <v>552</v>
      </c>
      <c r="B264" s="204" t="s">
        <v>553</v>
      </c>
      <c r="C264" s="205">
        <v>13419.03</v>
      </c>
    </row>
    <row r="265" spans="1:3">
      <c r="A265" s="200" t="s">
        <v>554</v>
      </c>
      <c r="B265" s="202" t="s">
        <v>96</v>
      </c>
      <c r="C265" s="203">
        <v>2498.999975</v>
      </c>
    </row>
    <row r="266" spans="1:3">
      <c r="A266" s="200" t="s">
        <v>555</v>
      </c>
      <c r="B266" s="202" t="s">
        <v>556</v>
      </c>
      <c r="C266" s="203">
        <v>2035.449975</v>
      </c>
    </row>
    <row r="267" spans="1:3">
      <c r="A267" s="200" t="s">
        <v>557</v>
      </c>
      <c r="B267" s="204" t="s">
        <v>117</v>
      </c>
      <c r="C267" s="205">
        <v>1004.949975</v>
      </c>
    </row>
    <row r="268" spans="1:3">
      <c r="A268" s="200" t="s">
        <v>558</v>
      </c>
      <c r="B268" s="204" t="s">
        <v>119</v>
      </c>
      <c r="C268" s="205">
        <v>325.5</v>
      </c>
    </row>
    <row r="269" spans="1:3">
      <c r="A269" s="200" t="s">
        <v>559</v>
      </c>
      <c r="B269" s="204" t="s">
        <v>560</v>
      </c>
      <c r="C269" s="205">
        <v>281</v>
      </c>
    </row>
    <row r="270" spans="1:3">
      <c r="A270" s="200" t="s">
        <v>561</v>
      </c>
      <c r="B270" s="204" t="s">
        <v>562</v>
      </c>
      <c r="C270" s="205">
        <v>424</v>
      </c>
    </row>
    <row r="271" spans="1:3">
      <c r="A271" s="200" t="s">
        <v>563</v>
      </c>
      <c r="B271" s="202" t="s">
        <v>564</v>
      </c>
      <c r="C271" s="203">
        <v>463.55</v>
      </c>
    </row>
    <row r="272" spans="1:3">
      <c r="A272" s="200" t="s">
        <v>565</v>
      </c>
      <c r="B272" s="204" t="s">
        <v>566</v>
      </c>
      <c r="C272" s="205">
        <v>463.55</v>
      </c>
    </row>
    <row r="273" spans="1:3">
      <c r="A273" s="200" t="s">
        <v>567</v>
      </c>
      <c r="B273" s="202" t="s">
        <v>97</v>
      </c>
      <c r="C273" s="203">
        <v>2263.001388</v>
      </c>
    </row>
    <row r="274" spans="1:3">
      <c r="A274" s="200" t="s">
        <v>568</v>
      </c>
      <c r="B274" s="202" t="s">
        <v>569</v>
      </c>
      <c r="C274" s="203">
        <v>1533.041388</v>
      </c>
    </row>
    <row r="275" spans="1:3">
      <c r="A275" s="200" t="s">
        <v>570</v>
      </c>
      <c r="B275" s="204" t="s">
        <v>117</v>
      </c>
      <c r="C275" s="205">
        <v>1469.861388</v>
      </c>
    </row>
    <row r="276" spans="1:3">
      <c r="A276" s="200" t="s">
        <v>571</v>
      </c>
      <c r="B276" s="204" t="s">
        <v>119</v>
      </c>
      <c r="C276" s="205">
        <v>63.18</v>
      </c>
    </row>
    <row r="277" spans="1:3">
      <c r="A277" s="200" t="s">
        <v>572</v>
      </c>
      <c r="B277" s="202" t="s">
        <v>573</v>
      </c>
      <c r="C277" s="203">
        <v>729.96</v>
      </c>
    </row>
    <row r="278" spans="1:3">
      <c r="A278" s="200" t="s">
        <v>574</v>
      </c>
      <c r="B278" s="204" t="s">
        <v>575</v>
      </c>
      <c r="C278" s="205">
        <v>729.96</v>
      </c>
    </row>
    <row r="279" spans="1:3">
      <c r="A279" s="200" t="s">
        <v>576</v>
      </c>
      <c r="B279" s="202" t="s">
        <v>577</v>
      </c>
      <c r="C279" s="203">
        <v>70</v>
      </c>
    </row>
    <row r="280" spans="1:3">
      <c r="A280" s="200" t="s">
        <v>578</v>
      </c>
      <c r="B280" s="202" t="s">
        <v>579</v>
      </c>
      <c r="C280" s="203">
        <v>70</v>
      </c>
    </row>
    <row r="281" spans="1:3">
      <c r="A281" s="200" t="s">
        <v>580</v>
      </c>
      <c r="B281" s="204" t="s">
        <v>581</v>
      </c>
      <c r="C281" s="205">
        <v>70</v>
      </c>
    </row>
    <row r="282" spans="1:3">
      <c r="A282" s="200" t="s">
        <v>582</v>
      </c>
      <c r="B282" s="202" t="s">
        <v>99</v>
      </c>
      <c r="C282" s="203">
        <v>9606.995863</v>
      </c>
    </row>
    <row r="283" spans="1:3">
      <c r="A283" s="200" t="s">
        <v>583</v>
      </c>
      <c r="B283" s="202" t="s">
        <v>584</v>
      </c>
      <c r="C283" s="203">
        <v>5165.425863</v>
      </c>
    </row>
    <row r="284" spans="1:3">
      <c r="A284" s="200" t="s">
        <v>585</v>
      </c>
      <c r="B284" s="204" t="s">
        <v>586</v>
      </c>
      <c r="C284" s="205">
        <v>5165.425863</v>
      </c>
    </row>
    <row r="285" spans="1:3">
      <c r="A285" s="200" t="s">
        <v>587</v>
      </c>
      <c r="B285" s="202" t="s">
        <v>588</v>
      </c>
      <c r="C285" s="203">
        <v>4441.57</v>
      </c>
    </row>
    <row r="286" spans="1:3">
      <c r="A286" s="200" t="s">
        <v>589</v>
      </c>
      <c r="B286" s="204" t="s">
        <v>590</v>
      </c>
      <c r="C286" s="205">
        <v>4441.57</v>
      </c>
    </row>
    <row r="287" spans="1:3">
      <c r="A287" s="200" t="s">
        <v>591</v>
      </c>
      <c r="B287" s="202" t="s">
        <v>100</v>
      </c>
      <c r="C287" s="203">
        <v>5488.9976</v>
      </c>
    </row>
    <row r="288" spans="1:3">
      <c r="A288" s="200" t="s">
        <v>592</v>
      </c>
      <c r="B288" s="202" t="s">
        <v>593</v>
      </c>
      <c r="C288" s="203">
        <v>1716.7576</v>
      </c>
    </row>
    <row r="289" spans="1:3">
      <c r="A289" s="200" t="s">
        <v>594</v>
      </c>
      <c r="B289" s="204" t="s">
        <v>117</v>
      </c>
      <c r="C289" s="205">
        <v>829.5336</v>
      </c>
    </row>
    <row r="290" spans="1:3">
      <c r="A290" s="200" t="s">
        <v>595</v>
      </c>
      <c r="B290" s="204" t="s">
        <v>119</v>
      </c>
      <c r="C290" s="205">
        <v>887.224</v>
      </c>
    </row>
    <row r="291" spans="1:3">
      <c r="A291" s="200" t="s">
        <v>596</v>
      </c>
      <c r="B291" s="202" t="s">
        <v>597</v>
      </c>
      <c r="C291" s="203">
        <v>3306</v>
      </c>
    </row>
    <row r="292" spans="1:3">
      <c r="A292" s="200" t="s">
        <v>598</v>
      </c>
      <c r="B292" s="204" t="s">
        <v>119</v>
      </c>
      <c r="C292" s="205">
        <v>3306</v>
      </c>
    </row>
    <row r="293" spans="1:3">
      <c r="A293" s="200" t="s">
        <v>599</v>
      </c>
      <c r="B293" s="202" t="s">
        <v>600</v>
      </c>
      <c r="C293" s="203">
        <v>299</v>
      </c>
    </row>
    <row r="294" spans="1:3">
      <c r="A294" s="200" t="s">
        <v>601</v>
      </c>
      <c r="B294" s="204" t="s">
        <v>602</v>
      </c>
      <c r="C294" s="205">
        <v>299</v>
      </c>
    </row>
    <row r="295" spans="1:3">
      <c r="A295" s="200" t="s">
        <v>603</v>
      </c>
      <c r="B295" s="202" t="s">
        <v>604</v>
      </c>
      <c r="C295" s="203">
        <v>167.24</v>
      </c>
    </row>
    <row r="296" spans="1:3">
      <c r="A296" s="200" t="s">
        <v>605</v>
      </c>
      <c r="B296" s="204" t="s">
        <v>606</v>
      </c>
      <c r="C296" s="205">
        <v>167.24</v>
      </c>
    </row>
    <row r="297" spans="1:3">
      <c r="A297" s="200" t="s">
        <v>607</v>
      </c>
      <c r="B297" s="202" t="s">
        <v>102</v>
      </c>
      <c r="C297" s="203">
        <v>776</v>
      </c>
    </row>
    <row r="298" spans="1:3">
      <c r="A298" s="200" t="s">
        <v>608</v>
      </c>
      <c r="B298" s="202" t="s">
        <v>609</v>
      </c>
      <c r="C298" s="203">
        <v>776</v>
      </c>
    </row>
    <row r="299" spans="1:3">
      <c r="A299" s="200" t="s">
        <v>610</v>
      </c>
      <c r="B299" s="204" t="s">
        <v>611</v>
      </c>
      <c r="C299" s="205">
        <v>776</v>
      </c>
    </row>
    <row r="300" spans="1:3">
      <c r="A300" s="200" t="s">
        <v>612</v>
      </c>
      <c r="B300" s="202" t="s">
        <v>101</v>
      </c>
      <c r="C300" s="203">
        <v>17000</v>
      </c>
    </row>
    <row r="301" spans="1:3">
      <c r="A301" s="200" t="s">
        <v>613</v>
      </c>
      <c r="B301" s="202" t="s">
        <v>614</v>
      </c>
      <c r="C301" s="203">
        <v>17000</v>
      </c>
    </row>
    <row r="302" spans="1:3">
      <c r="A302" s="200" t="s">
        <v>615</v>
      </c>
      <c r="B302" s="204" t="s">
        <v>616</v>
      </c>
      <c r="C302" s="205">
        <v>17000</v>
      </c>
    </row>
    <row r="303" spans="2:3">
      <c r="B303" s="8" t="s">
        <v>617</v>
      </c>
      <c r="C303" s="203">
        <v>845748.995549</v>
      </c>
    </row>
    <row r="304" ht="14.4" spans="2:2">
      <c r="B304" s="15" t="s">
        <v>82</v>
      </c>
    </row>
  </sheetData>
  <mergeCells count="1">
    <mergeCell ref="B2:C2"/>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52"/>
  <sheetViews>
    <sheetView topLeftCell="A10" workbookViewId="0">
      <selection activeCell="A17" sqref="A17"/>
    </sheetView>
  </sheetViews>
  <sheetFormatPr defaultColWidth="9" defaultRowHeight="15.6" outlineLevelCol="1"/>
  <cols>
    <col min="1" max="1" width="50.625" style="186" customWidth="1"/>
    <col min="2" max="2" width="25.75" style="186" customWidth="1"/>
    <col min="3" max="16384" width="9" style="186"/>
  </cols>
  <sheetData>
    <row r="1" s="183" customFormat="1" ht="17.25" customHeight="1" spans="1:2">
      <c r="A1" s="79" t="s">
        <v>618</v>
      </c>
      <c r="B1" s="79"/>
    </row>
    <row r="2" s="184" customFormat="1" ht="21.75" customHeight="1" spans="1:2">
      <c r="A2" s="80" t="s">
        <v>8</v>
      </c>
      <c r="B2" s="80"/>
    </row>
    <row r="3" ht="23.25" customHeight="1" spans="1:2">
      <c r="A3" s="188"/>
      <c r="B3" s="82" t="s">
        <v>46</v>
      </c>
    </row>
    <row r="4" s="185" customFormat="1" ht="29.25" customHeight="1" spans="1:2">
      <c r="A4" s="83" t="s">
        <v>47</v>
      </c>
      <c r="B4" s="83" t="s">
        <v>48</v>
      </c>
    </row>
    <row r="5" s="185" customFormat="1" ht="29.25" customHeight="1" spans="1:2">
      <c r="A5" s="189" t="s">
        <v>619</v>
      </c>
      <c r="B5" s="85"/>
    </row>
    <row r="6" s="185" customFormat="1" ht="29.25" customHeight="1" spans="1:2">
      <c r="A6" s="189" t="s">
        <v>620</v>
      </c>
      <c r="B6" s="85"/>
    </row>
    <row r="7" s="185" customFormat="1" ht="29.25" customHeight="1" spans="1:2">
      <c r="A7" s="189" t="s">
        <v>621</v>
      </c>
      <c r="B7" s="85"/>
    </row>
    <row r="8" s="185" customFormat="1" ht="29.25" customHeight="1" spans="1:2">
      <c r="A8" s="91"/>
      <c r="B8" s="85"/>
    </row>
    <row r="9" s="185" customFormat="1" ht="29.25" customHeight="1" spans="1:2">
      <c r="A9" s="190" t="s">
        <v>622</v>
      </c>
      <c r="B9" s="191">
        <v>0</v>
      </c>
    </row>
    <row r="10" s="185" customFormat="1" ht="29.25" customHeight="1" spans="1:2">
      <c r="A10" s="192"/>
      <c r="B10" s="85"/>
    </row>
    <row r="11" s="185" customFormat="1" ht="29.25" customHeight="1" spans="1:2">
      <c r="A11" s="192" t="s">
        <v>75</v>
      </c>
      <c r="B11" s="85"/>
    </row>
    <row r="12" s="185" customFormat="1" ht="29.25" customHeight="1" spans="1:2">
      <c r="A12" s="192" t="s">
        <v>76</v>
      </c>
      <c r="B12" s="85"/>
    </row>
    <row r="13" s="185" customFormat="1" ht="29.25" customHeight="1" spans="1:2">
      <c r="A13" s="192" t="s">
        <v>77</v>
      </c>
      <c r="B13" s="88"/>
    </row>
    <row r="14" s="185" customFormat="1" ht="29.25" customHeight="1" spans="1:2">
      <c r="A14" s="192" t="s">
        <v>623</v>
      </c>
      <c r="B14" s="88"/>
    </row>
    <row r="15" s="185" customFormat="1" ht="29.25" customHeight="1" spans="1:2">
      <c r="A15" s="192"/>
      <c r="B15" s="88"/>
    </row>
    <row r="16" s="185" customFormat="1" ht="29.25" customHeight="1" spans="1:2">
      <c r="A16" s="193" t="s">
        <v>624</v>
      </c>
      <c r="B16" s="93">
        <v>0</v>
      </c>
    </row>
    <row r="17" s="185" customFormat="1" ht="14.4" spans="1:1">
      <c r="A17" s="15" t="s">
        <v>82</v>
      </c>
    </row>
    <row r="18" s="185" customFormat="1" ht="14.4"/>
    <row r="19" s="185" customFormat="1" ht="14.4"/>
    <row r="20" s="185" customFormat="1" ht="14.4"/>
    <row r="21" s="185" customFormat="1" ht="14.4"/>
    <row r="22" s="185" customFormat="1" ht="14.4"/>
    <row r="23" s="185" customFormat="1" ht="14.4"/>
    <row r="24" s="185" customFormat="1" ht="14.4"/>
    <row r="25" s="185" customFormat="1" ht="14.4"/>
    <row r="26" s="185" customFormat="1" ht="14.4"/>
    <row r="27" s="185" customFormat="1" ht="14.4"/>
    <row r="28" s="185" customFormat="1" ht="14.4"/>
    <row r="29" s="185" customFormat="1" ht="14.4"/>
    <row r="30" s="185" customFormat="1" ht="14.4"/>
    <row r="31" s="185" customFormat="1" ht="14.4"/>
    <row r="32" s="185" customFormat="1" ht="14.4"/>
    <row r="33" s="185" customFormat="1" ht="14.4"/>
    <row r="34" s="185" customFormat="1" ht="14.4"/>
    <row r="35" s="185" customFormat="1" ht="14.4"/>
    <row r="36" s="185" customFormat="1" ht="14.4"/>
    <row r="37" s="185" customFormat="1" ht="14.4"/>
    <row r="38" s="185" customFormat="1" ht="14.4"/>
    <row r="39" s="185" customFormat="1" ht="14.4"/>
    <row r="40" s="185" customFormat="1" ht="14.4"/>
    <row r="41" s="185" customFormat="1" ht="14.4"/>
    <row r="42" s="185" customFormat="1" ht="14.4"/>
    <row r="43" s="185" customFormat="1" ht="14.4"/>
    <row r="44" s="185" customFormat="1" ht="14.4"/>
    <row r="45" s="185" customFormat="1" ht="14.4"/>
    <row r="46" s="185" customFormat="1" ht="14.4"/>
    <row r="47" s="185" customFormat="1" ht="14.4"/>
    <row r="48" s="185" customFormat="1" ht="14.4"/>
    <row r="49" s="185" customFormat="1" ht="14.4"/>
    <row r="50" s="185" customFormat="1" ht="14.4"/>
    <row r="51" s="185" customFormat="1" ht="14.4"/>
    <row r="52" s="185" customFormat="1" ht="14.4"/>
    <row r="53" s="185" customFormat="1" ht="14.4"/>
    <row r="54" s="185" customFormat="1" ht="14.4"/>
    <row r="55" s="185" customFormat="1" ht="14.4"/>
    <row r="56" s="185" customFormat="1" ht="14.4"/>
    <row r="57" s="185" customFormat="1" ht="14.4"/>
    <row r="58" s="185" customFormat="1" ht="14.4"/>
    <row r="59" s="185" customFormat="1" ht="14.4"/>
    <row r="60" s="185" customFormat="1" ht="14.4"/>
    <row r="61" s="185" customFormat="1" ht="14.4"/>
    <row r="62" s="185" customFormat="1" ht="14.4"/>
    <row r="63" s="185" customFormat="1" ht="14.4"/>
    <row r="64" s="185" customFormat="1" ht="14.4"/>
    <row r="65" s="185" customFormat="1" ht="14.4"/>
    <row r="66" s="185" customFormat="1" ht="14.4"/>
    <row r="67" s="185" customFormat="1" ht="14.4"/>
    <row r="68" s="185" customFormat="1" ht="14.4"/>
    <row r="69" s="185" customFormat="1" ht="14.4"/>
    <row r="70" s="185" customFormat="1" ht="14.4"/>
    <row r="71" s="185" customFormat="1" ht="14.4"/>
    <row r="72" s="185" customFormat="1" ht="14.4"/>
    <row r="73" s="185" customFormat="1" ht="14.4"/>
    <row r="74" s="185" customFormat="1" ht="14.4"/>
    <row r="75" s="185" customFormat="1" ht="14.4"/>
    <row r="76" s="185" customFormat="1" ht="14.4"/>
    <row r="77" s="185" customFormat="1" ht="14.4"/>
    <row r="78" s="185" customFormat="1" ht="14.4"/>
    <row r="79" s="185" customFormat="1" ht="14.4"/>
    <row r="80" s="185" customFormat="1" ht="14.4"/>
    <row r="81" s="185" customFormat="1" ht="14.4"/>
    <row r="82" s="185" customFormat="1" ht="14.4"/>
    <row r="83" s="185" customFormat="1" ht="14.4"/>
    <row r="84" s="185" customFormat="1" ht="14.4"/>
    <row r="85" s="185" customFormat="1" ht="14.4"/>
    <row r="86" s="185" customFormat="1" ht="14.4"/>
    <row r="87" s="185" customFormat="1" ht="14.4"/>
    <row r="88" s="185" customFormat="1" ht="14.4"/>
    <row r="89" s="185" customFormat="1" ht="14.4"/>
    <row r="90" s="185" customFormat="1" ht="14.4"/>
    <row r="91" s="185" customFormat="1" ht="14.4"/>
    <row r="92" s="185" customFormat="1" ht="14.4"/>
    <row r="93" s="185" customFormat="1" ht="14.4"/>
    <row r="94" s="185" customFormat="1" ht="14.4"/>
    <row r="95" s="185" customFormat="1" ht="14.4"/>
    <row r="96" s="185" customFormat="1" ht="14.4"/>
    <row r="97" s="185" customFormat="1" ht="14.4"/>
    <row r="98" ht="14.4" spans="1:2">
      <c r="A98" s="185"/>
      <c r="B98" s="185"/>
    </row>
    <row r="99" ht="14.4" spans="1:2">
      <c r="A99" s="185"/>
      <c r="B99" s="185"/>
    </row>
    <row r="100" ht="14.4" spans="1:2">
      <c r="A100" s="185"/>
      <c r="B100" s="185"/>
    </row>
    <row r="101" ht="14.4" spans="1:2">
      <c r="A101" s="185"/>
      <c r="B101" s="185"/>
    </row>
    <row r="102" ht="14.4" spans="1:2">
      <c r="A102" s="185"/>
      <c r="B102" s="185"/>
    </row>
    <row r="103" ht="14.4" spans="1:2">
      <c r="A103" s="185"/>
      <c r="B103" s="185"/>
    </row>
    <row r="104" ht="14.4" spans="1:2">
      <c r="A104" s="185"/>
      <c r="B104" s="185"/>
    </row>
    <row r="105" ht="14.4" spans="1:2">
      <c r="A105" s="185"/>
      <c r="B105" s="185"/>
    </row>
    <row r="106" ht="14.4" spans="1:2">
      <c r="A106" s="185"/>
      <c r="B106" s="185"/>
    </row>
    <row r="107" ht="14.4" spans="1:2">
      <c r="A107" s="185"/>
      <c r="B107" s="185"/>
    </row>
    <row r="108" ht="14.4" spans="1:2">
      <c r="A108" s="185"/>
      <c r="B108" s="185"/>
    </row>
    <row r="109" ht="14.4" spans="1:2">
      <c r="A109" s="185"/>
      <c r="B109" s="185"/>
    </row>
    <row r="110" ht="14.4" spans="1:2">
      <c r="A110" s="185"/>
      <c r="B110" s="185"/>
    </row>
    <row r="111" ht="14.4" spans="1:2">
      <c r="A111" s="185"/>
      <c r="B111" s="185"/>
    </row>
    <row r="112" ht="14.4" spans="1:2">
      <c r="A112" s="185"/>
      <c r="B112" s="185"/>
    </row>
    <row r="113" ht="14.4" spans="1:2">
      <c r="A113" s="185"/>
      <c r="B113" s="185"/>
    </row>
    <row r="114" ht="14.4" spans="1:2">
      <c r="A114" s="185"/>
      <c r="B114" s="185"/>
    </row>
    <row r="115" ht="14.4" spans="1:2">
      <c r="A115" s="185"/>
      <c r="B115" s="185"/>
    </row>
    <row r="116" ht="14.4" spans="1:2">
      <c r="A116" s="185"/>
      <c r="B116" s="185"/>
    </row>
    <row r="117" ht="14.4" spans="1:2">
      <c r="A117" s="185"/>
      <c r="B117" s="185"/>
    </row>
    <row r="118" ht="14.4" spans="1:2">
      <c r="A118" s="185"/>
      <c r="B118" s="185"/>
    </row>
    <row r="119" ht="14.4" spans="1:2">
      <c r="A119" s="185"/>
      <c r="B119" s="185"/>
    </row>
    <row r="120" ht="14.4" spans="1:2">
      <c r="A120" s="185"/>
      <c r="B120" s="185"/>
    </row>
    <row r="121" ht="14.4" spans="1:2">
      <c r="A121" s="185"/>
      <c r="B121" s="185"/>
    </row>
    <row r="122" ht="14.4" spans="1:2">
      <c r="A122" s="185"/>
      <c r="B122" s="185"/>
    </row>
    <row r="123" ht="14.4" spans="1:2">
      <c r="A123" s="185"/>
      <c r="B123" s="185"/>
    </row>
    <row r="124" ht="14.4" spans="1:2">
      <c r="A124" s="185"/>
      <c r="B124" s="185"/>
    </row>
    <row r="125" ht="14.4" spans="1:2">
      <c r="A125" s="185"/>
      <c r="B125" s="185"/>
    </row>
    <row r="126" ht="14.4" spans="1:2">
      <c r="A126" s="185"/>
      <c r="B126" s="185"/>
    </row>
    <row r="127" ht="14.4" spans="1:2">
      <c r="A127" s="185"/>
      <c r="B127" s="185"/>
    </row>
    <row r="128" ht="14.4" spans="1:2">
      <c r="A128" s="185"/>
      <c r="B128" s="185"/>
    </row>
    <row r="129" ht="14.4" spans="1:2">
      <c r="A129" s="185"/>
      <c r="B129" s="185"/>
    </row>
    <row r="130" ht="14.4" spans="1:2">
      <c r="A130" s="185"/>
      <c r="B130" s="185"/>
    </row>
    <row r="131" ht="14.4" spans="1:2">
      <c r="A131" s="185"/>
      <c r="B131" s="185"/>
    </row>
    <row r="132" ht="14.4" spans="1:2">
      <c r="A132" s="185"/>
      <c r="B132" s="185"/>
    </row>
    <row r="133" ht="14.4" spans="1:2">
      <c r="A133" s="185"/>
      <c r="B133" s="185"/>
    </row>
    <row r="134" ht="14.4" spans="1:2">
      <c r="A134" s="185"/>
      <c r="B134" s="185"/>
    </row>
    <row r="135" ht="14.4" spans="1:2">
      <c r="A135" s="185"/>
      <c r="B135" s="185"/>
    </row>
    <row r="136" ht="14.4" spans="1:2">
      <c r="A136" s="185"/>
      <c r="B136" s="185"/>
    </row>
    <row r="137" ht="14.4" spans="1:2">
      <c r="A137" s="185"/>
      <c r="B137" s="185"/>
    </row>
    <row r="138" ht="14.4" spans="1:2">
      <c r="A138" s="185"/>
      <c r="B138" s="185"/>
    </row>
    <row r="139" ht="14.4" spans="1:2">
      <c r="A139" s="185"/>
      <c r="B139" s="185"/>
    </row>
    <row r="140" ht="14.4" spans="1:2">
      <c r="A140" s="185"/>
      <c r="B140" s="185"/>
    </row>
    <row r="141" ht="14.4" spans="1:2">
      <c r="A141" s="185"/>
      <c r="B141" s="185"/>
    </row>
    <row r="142" ht="14.4" spans="1:2">
      <c r="A142" s="185"/>
      <c r="B142" s="185"/>
    </row>
    <row r="143" ht="14.4" spans="1:2">
      <c r="A143" s="185"/>
      <c r="B143" s="185"/>
    </row>
    <row r="144" ht="14.4" spans="1:2">
      <c r="A144" s="185"/>
      <c r="B144" s="185"/>
    </row>
    <row r="145" ht="14.4" spans="1:2">
      <c r="A145" s="185"/>
      <c r="B145" s="185"/>
    </row>
    <row r="146" ht="14.4" spans="1:2">
      <c r="A146" s="185"/>
      <c r="B146" s="185"/>
    </row>
    <row r="147" ht="14.4" spans="1:2">
      <c r="A147" s="185"/>
      <c r="B147" s="185"/>
    </row>
    <row r="148" ht="14.4" spans="1:2">
      <c r="A148" s="185"/>
      <c r="B148" s="185"/>
    </row>
    <row r="149" ht="14.4" spans="1:2">
      <c r="A149" s="185"/>
      <c r="B149" s="185"/>
    </row>
    <row r="150" ht="14.4" spans="1:2">
      <c r="A150" s="185"/>
      <c r="B150" s="185"/>
    </row>
    <row r="151" ht="14.4" spans="1:2">
      <c r="A151" s="185"/>
      <c r="B151" s="185"/>
    </row>
    <row r="152" ht="14.4" spans="1:2">
      <c r="A152" s="185"/>
      <c r="B152" s="185"/>
    </row>
    <row r="153" ht="14.4" spans="1:2">
      <c r="A153" s="185"/>
      <c r="B153" s="185"/>
    </row>
    <row r="154" ht="14.4" spans="1:2">
      <c r="A154" s="185"/>
      <c r="B154" s="185"/>
    </row>
    <row r="155" ht="14.4" spans="1:2">
      <c r="A155" s="185"/>
      <c r="B155" s="185"/>
    </row>
    <row r="156" ht="14.4" spans="1:2">
      <c r="A156" s="185"/>
      <c r="B156" s="185"/>
    </row>
    <row r="157" ht="14.4" spans="1:2">
      <c r="A157" s="185"/>
      <c r="B157" s="185"/>
    </row>
    <row r="158" ht="14.4" spans="1:2">
      <c r="A158" s="185"/>
      <c r="B158" s="185"/>
    </row>
    <row r="159" ht="14.4" spans="1:2">
      <c r="A159" s="185"/>
      <c r="B159" s="185"/>
    </row>
    <row r="160" ht="14.4" spans="1:2">
      <c r="A160" s="185"/>
      <c r="B160" s="185"/>
    </row>
    <row r="161" ht="14.4" spans="1:2">
      <c r="A161" s="185"/>
      <c r="B161" s="185"/>
    </row>
    <row r="162" ht="14.4" spans="1:2">
      <c r="A162" s="185"/>
      <c r="B162" s="185"/>
    </row>
    <row r="163" ht="14.4" spans="1:2">
      <c r="A163" s="185"/>
      <c r="B163" s="185"/>
    </row>
    <row r="164" ht="14.4" spans="1:2">
      <c r="A164" s="185"/>
      <c r="B164" s="185"/>
    </row>
    <row r="165" ht="14.4" spans="1:2">
      <c r="A165" s="185"/>
      <c r="B165" s="185"/>
    </row>
    <row r="166" ht="14.4" spans="1:2">
      <c r="A166" s="185"/>
      <c r="B166" s="185"/>
    </row>
    <row r="167" ht="14.4" spans="1:2">
      <c r="A167" s="185"/>
      <c r="B167" s="185"/>
    </row>
    <row r="168" ht="14.4" spans="1:2">
      <c r="A168" s="185"/>
      <c r="B168" s="185"/>
    </row>
    <row r="169" ht="14.4" spans="1:2">
      <c r="A169" s="185"/>
      <c r="B169" s="185"/>
    </row>
    <row r="170" ht="14.4" spans="1:2">
      <c r="A170" s="185"/>
      <c r="B170" s="185"/>
    </row>
    <row r="171" ht="14.4" spans="1:2">
      <c r="A171" s="185"/>
      <c r="B171" s="185"/>
    </row>
    <row r="172" ht="14.4" spans="1:2">
      <c r="A172" s="185"/>
      <c r="B172" s="185"/>
    </row>
    <row r="173" ht="14.4" spans="1:2">
      <c r="A173" s="185"/>
      <c r="B173" s="185"/>
    </row>
    <row r="174" ht="14.4" spans="1:2">
      <c r="A174" s="185"/>
      <c r="B174" s="185"/>
    </row>
    <row r="175" ht="14.4" spans="1:2">
      <c r="A175" s="185"/>
      <c r="B175" s="185"/>
    </row>
    <row r="176" ht="14.4" spans="1:2">
      <c r="A176" s="185"/>
      <c r="B176" s="185"/>
    </row>
    <row r="177" ht="14.4" spans="1:2">
      <c r="A177" s="185"/>
      <c r="B177" s="185"/>
    </row>
    <row r="178" ht="14.4" spans="1:2">
      <c r="A178" s="185"/>
      <c r="B178" s="185"/>
    </row>
    <row r="179" ht="14.4" spans="1:2">
      <c r="A179" s="185"/>
      <c r="B179" s="185"/>
    </row>
    <row r="180" ht="14.4" spans="1:2">
      <c r="A180" s="185"/>
      <c r="B180" s="185"/>
    </row>
    <row r="181" ht="14.4" spans="1:2">
      <c r="A181" s="185"/>
      <c r="B181" s="185"/>
    </row>
    <row r="182" ht="14.4" spans="1:2">
      <c r="A182" s="185"/>
      <c r="B182" s="185"/>
    </row>
    <row r="183" ht="14.4" spans="1:2">
      <c r="A183" s="185"/>
      <c r="B183" s="185"/>
    </row>
    <row r="184" ht="14.4" spans="1:2">
      <c r="A184" s="185"/>
      <c r="B184" s="185"/>
    </row>
    <row r="185" ht="14.4" spans="1:2">
      <c r="A185" s="185"/>
      <c r="B185" s="185"/>
    </row>
    <row r="186" ht="14.4" spans="1:2">
      <c r="A186" s="185"/>
      <c r="B186" s="185"/>
    </row>
    <row r="187" ht="14.4" spans="1:2">
      <c r="A187" s="185"/>
      <c r="B187" s="185"/>
    </row>
    <row r="188" ht="14.4" spans="1:2">
      <c r="A188" s="185"/>
      <c r="B188" s="185"/>
    </row>
    <row r="189" ht="14.4" spans="1:2">
      <c r="A189" s="185"/>
      <c r="B189" s="185"/>
    </row>
    <row r="190" ht="14.4" spans="1:2">
      <c r="A190" s="185"/>
      <c r="B190" s="185"/>
    </row>
    <row r="191" ht="14.4" spans="1:2">
      <c r="A191" s="185"/>
      <c r="B191" s="185"/>
    </row>
    <row r="192" ht="14.4" spans="1:2">
      <c r="A192" s="185"/>
      <c r="B192" s="185"/>
    </row>
    <row r="193" ht="14.4" spans="1:2">
      <c r="A193" s="185"/>
      <c r="B193" s="185"/>
    </row>
    <row r="194" ht="14.4" spans="1:2">
      <c r="A194" s="185"/>
      <c r="B194" s="185"/>
    </row>
    <row r="195" ht="14.4" spans="1:2">
      <c r="A195" s="185"/>
      <c r="B195" s="185"/>
    </row>
    <row r="196" ht="14.4" spans="1:2">
      <c r="A196" s="185"/>
      <c r="B196" s="185"/>
    </row>
    <row r="197" ht="14.4" spans="1:2">
      <c r="A197" s="185"/>
      <c r="B197" s="185"/>
    </row>
    <row r="198" ht="14.4" spans="1:2">
      <c r="A198" s="185"/>
      <c r="B198" s="185"/>
    </row>
    <row r="199" ht="14.4" spans="1:2">
      <c r="A199" s="185"/>
      <c r="B199" s="185"/>
    </row>
    <row r="200" ht="14.4" spans="1:2">
      <c r="A200" s="185"/>
      <c r="B200" s="185"/>
    </row>
    <row r="201" ht="14.4" spans="1:2">
      <c r="A201" s="185"/>
      <c r="B201" s="185"/>
    </row>
    <row r="202" ht="14.4" spans="1:2">
      <c r="A202" s="185"/>
      <c r="B202" s="185"/>
    </row>
    <row r="203" ht="14.4" spans="1:2">
      <c r="A203" s="185"/>
      <c r="B203" s="185"/>
    </row>
    <row r="204" ht="14.4" spans="1:2">
      <c r="A204" s="185"/>
      <c r="B204" s="185"/>
    </row>
    <row r="205" ht="14.4" spans="1:2">
      <c r="A205" s="185"/>
      <c r="B205" s="185"/>
    </row>
    <row r="206" ht="14.4" spans="1:2">
      <c r="A206" s="185"/>
      <c r="B206" s="185"/>
    </row>
    <row r="207" ht="14.4" spans="1:2">
      <c r="A207" s="185"/>
      <c r="B207" s="185"/>
    </row>
    <row r="208" ht="14.4" spans="1:2">
      <c r="A208" s="185"/>
      <c r="B208" s="185"/>
    </row>
    <row r="209" ht="14.4" spans="1:2">
      <c r="A209" s="185"/>
      <c r="B209" s="185"/>
    </row>
    <row r="210" ht="14.4" spans="1:2">
      <c r="A210" s="185"/>
      <c r="B210" s="185"/>
    </row>
    <row r="211" ht="14.4" spans="1:2">
      <c r="A211" s="185"/>
      <c r="B211" s="185"/>
    </row>
    <row r="212" ht="14.4" spans="1:2">
      <c r="A212" s="185"/>
      <c r="B212" s="185"/>
    </row>
    <row r="213" ht="14.4" spans="1:2">
      <c r="A213" s="185"/>
      <c r="B213" s="185"/>
    </row>
    <row r="214" ht="14.4" spans="1:2">
      <c r="A214" s="185"/>
      <c r="B214" s="185"/>
    </row>
    <row r="215" ht="14.4" spans="1:2">
      <c r="A215" s="185"/>
      <c r="B215" s="185"/>
    </row>
    <row r="216" ht="14.4" spans="1:2">
      <c r="A216" s="185"/>
      <c r="B216" s="185"/>
    </row>
    <row r="217" ht="14.4" spans="1:2">
      <c r="A217" s="185"/>
      <c r="B217" s="185"/>
    </row>
    <row r="218" ht="14.4" spans="1:2">
      <c r="A218" s="185"/>
      <c r="B218" s="185"/>
    </row>
    <row r="219" ht="14.4" spans="1:2">
      <c r="A219" s="185"/>
      <c r="B219" s="185"/>
    </row>
    <row r="220" ht="14.4" spans="1:2">
      <c r="A220" s="185"/>
      <c r="B220" s="185"/>
    </row>
    <row r="221" ht="14.4" spans="1:2">
      <c r="A221" s="185"/>
      <c r="B221" s="185"/>
    </row>
    <row r="222" ht="14.4" spans="1:2">
      <c r="A222" s="185"/>
      <c r="B222" s="185"/>
    </row>
    <row r="223" ht="14.4" spans="1:2">
      <c r="A223" s="185"/>
      <c r="B223" s="185"/>
    </row>
    <row r="224" ht="14.4" spans="1:2">
      <c r="A224" s="185"/>
      <c r="B224" s="185"/>
    </row>
    <row r="225" ht="14.4" spans="1:2">
      <c r="A225" s="185"/>
      <c r="B225" s="185"/>
    </row>
    <row r="226" ht="14.4" spans="1:2">
      <c r="A226" s="185"/>
      <c r="B226" s="185"/>
    </row>
    <row r="227" ht="14.4" spans="1:2">
      <c r="A227" s="185"/>
      <c r="B227" s="185"/>
    </row>
    <row r="228" ht="14.4" spans="1:2">
      <c r="A228" s="185"/>
      <c r="B228" s="185"/>
    </row>
    <row r="229" ht="14.4" spans="1:2">
      <c r="A229" s="185"/>
      <c r="B229" s="185"/>
    </row>
    <row r="230" ht="14.4" spans="1:2">
      <c r="A230" s="185"/>
      <c r="B230" s="185"/>
    </row>
    <row r="231" ht="14.4" spans="1:2">
      <c r="A231" s="185"/>
      <c r="B231" s="185"/>
    </row>
    <row r="232" ht="14.4" spans="1:2">
      <c r="A232" s="185"/>
      <c r="B232" s="185"/>
    </row>
    <row r="233" ht="14.4" spans="1:2">
      <c r="A233" s="185"/>
      <c r="B233" s="185"/>
    </row>
    <row r="234" ht="14.4" spans="1:2">
      <c r="A234" s="185"/>
      <c r="B234" s="185"/>
    </row>
    <row r="235" ht="14.4" spans="1:2">
      <c r="A235" s="185"/>
      <c r="B235" s="185"/>
    </row>
    <row r="236" ht="14.4" spans="1:2">
      <c r="A236" s="185"/>
      <c r="B236" s="185"/>
    </row>
    <row r="237" ht="14.4" spans="1:2">
      <c r="A237" s="185"/>
      <c r="B237" s="185"/>
    </row>
    <row r="238" ht="14.4" spans="1:2">
      <c r="A238" s="185"/>
      <c r="B238" s="185"/>
    </row>
    <row r="239" ht="14.4" spans="1:2">
      <c r="A239" s="185"/>
      <c r="B239" s="185"/>
    </row>
    <row r="240" ht="14.4" spans="1:2">
      <c r="A240" s="185"/>
      <c r="B240" s="185"/>
    </row>
    <row r="241" ht="14.4" spans="1:2">
      <c r="A241" s="185"/>
      <c r="B241" s="185"/>
    </row>
    <row r="242" ht="14.4" spans="1:2">
      <c r="A242" s="185"/>
      <c r="B242" s="185"/>
    </row>
    <row r="243" ht="14.4" spans="1:2">
      <c r="A243" s="185"/>
      <c r="B243" s="185"/>
    </row>
    <row r="244" ht="14.4" spans="1:2">
      <c r="A244" s="185"/>
      <c r="B244" s="185"/>
    </row>
    <row r="245" ht="14.4" spans="1:2">
      <c r="A245" s="185"/>
      <c r="B245" s="185"/>
    </row>
    <row r="246" ht="14.4" spans="1:2">
      <c r="A246" s="185"/>
      <c r="B246" s="185"/>
    </row>
    <row r="247" ht="14.4" spans="1:2">
      <c r="A247" s="185"/>
      <c r="B247" s="185"/>
    </row>
    <row r="248" ht="14.4" spans="1:2">
      <c r="A248" s="185"/>
      <c r="B248" s="185"/>
    </row>
    <row r="249" ht="14.4" spans="1:2">
      <c r="A249" s="185"/>
      <c r="B249" s="185"/>
    </row>
    <row r="250" ht="14.4" spans="1:2">
      <c r="A250" s="185"/>
      <c r="B250" s="185"/>
    </row>
    <row r="251" ht="14.4" spans="1:2">
      <c r="A251" s="185"/>
      <c r="B251" s="185"/>
    </row>
    <row r="252" ht="14.4" spans="1:2">
      <c r="A252" s="185"/>
      <c r="B252" s="185"/>
    </row>
    <row r="253" ht="14.4" spans="1:2">
      <c r="A253" s="185"/>
      <c r="B253" s="185"/>
    </row>
    <row r="254" ht="14.4" spans="1:2">
      <c r="A254" s="185"/>
      <c r="B254" s="185"/>
    </row>
    <row r="255" ht="14.4" spans="1:2">
      <c r="A255" s="185"/>
      <c r="B255" s="185"/>
    </row>
    <row r="256" ht="14.4" spans="1:2">
      <c r="A256" s="185"/>
      <c r="B256" s="185"/>
    </row>
    <row r="257" ht="14.4" spans="1:2">
      <c r="A257" s="185"/>
      <c r="B257" s="185"/>
    </row>
    <row r="258" ht="14.4" spans="1:2">
      <c r="A258" s="185"/>
      <c r="B258" s="185"/>
    </row>
    <row r="259" ht="14.4" spans="1:2">
      <c r="A259" s="185"/>
      <c r="B259" s="185"/>
    </row>
    <row r="260" ht="14.4" spans="1:2">
      <c r="A260" s="185"/>
      <c r="B260" s="185"/>
    </row>
    <row r="261" ht="14.4" spans="1:2">
      <c r="A261" s="185"/>
      <c r="B261" s="185"/>
    </row>
    <row r="262" ht="14.4" spans="1:2">
      <c r="A262" s="185"/>
      <c r="B262" s="185"/>
    </row>
    <row r="263" ht="14.4" spans="1:2">
      <c r="A263" s="185"/>
      <c r="B263" s="185"/>
    </row>
    <row r="264" ht="14.4" spans="1:2">
      <c r="A264" s="185"/>
      <c r="B264" s="185"/>
    </row>
    <row r="265" ht="14.4" spans="1:2">
      <c r="A265" s="185"/>
      <c r="B265" s="185"/>
    </row>
    <row r="266" ht="14.4" spans="1:2">
      <c r="A266" s="185"/>
      <c r="B266" s="185"/>
    </row>
    <row r="267" ht="14.4" spans="1:2">
      <c r="A267" s="185"/>
      <c r="B267" s="185"/>
    </row>
    <row r="268" ht="14.4" spans="1:2">
      <c r="A268" s="185"/>
      <c r="B268" s="185"/>
    </row>
    <row r="269" ht="14.4" spans="1:2">
      <c r="A269" s="185"/>
      <c r="B269" s="185"/>
    </row>
    <row r="270" ht="14.4" spans="1:2">
      <c r="A270" s="185"/>
      <c r="B270" s="185"/>
    </row>
    <row r="271" ht="14.4" spans="1:2">
      <c r="A271" s="185"/>
      <c r="B271" s="185"/>
    </row>
    <row r="272" ht="14.4" spans="1:2">
      <c r="A272" s="185"/>
      <c r="B272" s="185"/>
    </row>
    <row r="273" ht="14.4" spans="1:2">
      <c r="A273" s="185"/>
      <c r="B273" s="185"/>
    </row>
    <row r="274" ht="14.4" spans="1:2">
      <c r="A274" s="185"/>
      <c r="B274" s="185"/>
    </row>
    <row r="275" ht="14.4" spans="1:2">
      <c r="A275" s="185"/>
      <c r="B275" s="185"/>
    </row>
    <row r="276" ht="14.4" spans="1:2">
      <c r="A276" s="185"/>
      <c r="B276" s="185"/>
    </row>
    <row r="277" ht="14.4" spans="1:2">
      <c r="A277" s="185"/>
      <c r="B277" s="185"/>
    </row>
    <row r="278" ht="14.4" spans="1:2">
      <c r="A278" s="185"/>
      <c r="B278" s="185"/>
    </row>
    <row r="279" ht="14.4" spans="1:2">
      <c r="A279" s="185"/>
      <c r="B279" s="185"/>
    </row>
    <row r="280" ht="14.4" spans="1:2">
      <c r="A280" s="185"/>
      <c r="B280" s="185"/>
    </row>
    <row r="281" ht="14.4" spans="1:2">
      <c r="A281" s="185"/>
      <c r="B281" s="185"/>
    </row>
    <row r="282" ht="14.4" spans="1:2">
      <c r="A282" s="185"/>
      <c r="B282" s="185"/>
    </row>
    <row r="283" ht="14.4" spans="1:2">
      <c r="A283" s="185"/>
      <c r="B283" s="185"/>
    </row>
    <row r="284" ht="14.4" spans="1:2">
      <c r="A284" s="185"/>
      <c r="B284" s="185"/>
    </row>
    <row r="285" ht="14.4" spans="1:2">
      <c r="A285" s="185"/>
      <c r="B285" s="185"/>
    </row>
    <row r="286" ht="14.4" spans="1:2">
      <c r="A286" s="185"/>
      <c r="B286" s="185"/>
    </row>
    <row r="287" ht="14.4" spans="1:2">
      <c r="A287" s="185"/>
      <c r="B287" s="185"/>
    </row>
    <row r="288" ht="14.4" spans="1:2">
      <c r="A288" s="185"/>
      <c r="B288" s="185"/>
    </row>
    <row r="289" ht="14.4" spans="1:2">
      <c r="A289" s="185"/>
      <c r="B289" s="185"/>
    </row>
    <row r="290" ht="14.4" spans="1:2">
      <c r="A290" s="185"/>
      <c r="B290" s="185"/>
    </row>
    <row r="291" ht="14.4" spans="1:2">
      <c r="A291" s="185"/>
      <c r="B291" s="185"/>
    </row>
    <row r="292" ht="14.4" spans="1:2">
      <c r="A292" s="185"/>
      <c r="B292" s="185"/>
    </row>
    <row r="293" ht="14.4" spans="1:2">
      <c r="A293" s="185"/>
      <c r="B293" s="185"/>
    </row>
    <row r="294" ht="14.4" spans="1:2">
      <c r="A294" s="185"/>
      <c r="B294" s="185"/>
    </row>
    <row r="295" ht="14.4" spans="1:2">
      <c r="A295" s="185"/>
      <c r="B295" s="185"/>
    </row>
    <row r="296" ht="14.4" spans="1:2">
      <c r="A296" s="185"/>
      <c r="B296" s="185"/>
    </row>
    <row r="297" ht="14.4" spans="1:2">
      <c r="A297" s="185"/>
      <c r="B297" s="185"/>
    </row>
    <row r="298" ht="14.4" spans="1:2">
      <c r="A298" s="185"/>
      <c r="B298" s="185"/>
    </row>
    <row r="299" ht="14.4" spans="1:2">
      <c r="A299" s="185"/>
      <c r="B299" s="185"/>
    </row>
    <row r="300" ht="14.4" spans="1:2">
      <c r="A300" s="185"/>
      <c r="B300" s="185"/>
    </row>
    <row r="301" ht="14.4" spans="1:2">
      <c r="A301" s="185"/>
      <c r="B301" s="185"/>
    </row>
    <row r="302" ht="14.4" spans="1:2">
      <c r="A302" s="185"/>
      <c r="B302" s="185"/>
    </row>
    <row r="303" ht="14.4" spans="1:2">
      <c r="A303" s="185"/>
      <c r="B303" s="185"/>
    </row>
    <row r="304" ht="14.4" spans="1:2">
      <c r="A304" s="185"/>
      <c r="B304" s="185"/>
    </row>
    <row r="305" ht="14.4" spans="1:2">
      <c r="A305" s="185"/>
      <c r="B305" s="185"/>
    </row>
    <row r="306" ht="14.4" spans="1:2">
      <c r="A306" s="185"/>
      <c r="B306" s="185"/>
    </row>
    <row r="307" ht="14.4" spans="1:2">
      <c r="A307" s="185"/>
      <c r="B307" s="185"/>
    </row>
    <row r="308" ht="14.4" spans="1:2">
      <c r="A308" s="185"/>
      <c r="B308" s="185"/>
    </row>
    <row r="309" ht="14.4" spans="1:2">
      <c r="A309" s="185"/>
      <c r="B309" s="185"/>
    </row>
    <row r="310" ht="14.4" spans="1:2">
      <c r="A310" s="185"/>
      <c r="B310" s="185"/>
    </row>
    <row r="311" ht="14.4" spans="1:2">
      <c r="A311" s="185"/>
      <c r="B311" s="185"/>
    </row>
    <row r="312" ht="14.4" spans="1:2">
      <c r="A312" s="185"/>
      <c r="B312" s="185"/>
    </row>
    <row r="313" ht="14.4" spans="1:2">
      <c r="A313" s="185"/>
      <c r="B313" s="185"/>
    </row>
    <row r="314" ht="14.4" spans="1:2">
      <c r="A314" s="185"/>
      <c r="B314" s="185"/>
    </row>
    <row r="315" ht="14.4" spans="1:2">
      <c r="A315" s="185"/>
      <c r="B315" s="185"/>
    </row>
    <row r="316" ht="14.4" spans="1:2">
      <c r="A316" s="185"/>
      <c r="B316" s="185"/>
    </row>
    <row r="317" ht="14.4" spans="1:2">
      <c r="A317" s="185"/>
      <c r="B317" s="185"/>
    </row>
    <row r="318" ht="14.4" spans="1:2">
      <c r="A318" s="185"/>
      <c r="B318" s="185"/>
    </row>
    <row r="319" ht="14.4" spans="1:2">
      <c r="A319" s="185"/>
      <c r="B319" s="185"/>
    </row>
    <row r="320" ht="14.4" spans="1:2">
      <c r="A320" s="185"/>
      <c r="B320" s="185"/>
    </row>
    <row r="321" ht="14.4" spans="1:2">
      <c r="A321" s="185"/>
      <c r="B321" s="185"/>
    </row>
    <row r="322" ht="14.4" spans="1:2">
      <c r="A322" s="185"/>
      <c r="B322" s="185"/>
    </row>
    <row r="323" ht="14.4" spans="1:2">
      <c r="A323" s="185"/>
      <c r="B323" s="185"/>
    </row>
    <row r="324" ht="14.4" spans="1:2">
      <c r="A324" s="185"/>
      <c r="B324" s="185"/>
    </row>
    <row r="325" ht="14.4" spans="1:2">
      <c r="A325" s="185"/>
      <c r="B325" s="185"/>
    </row>
    <row r="326" ht="14.4" spans="1:2">
      <c r="A326" s="185"/>
      <c r="B326" s="185"/>
    </row>
    <row r="327" ht="14.4" spans="1:2">
      <c r="A327" s="185"/>
      <c r="B327" s="185"/>
    </row>
    <row r="328" ht="14.4" spans="1:2">
      <c r="A328" s="185"/>
      <c r="B328" s="185"/>
    </row>
    <row r="329" ht="14.4" spans="1:2">
      <c r="A329" s="185"/>
      <c r="B329" s="185"/>
    </row>
    <row r="330" ht="14.4" spans="1:2">
      <c r="A330" s="185"/>
      <c r="B330" s="185"/>
    </row>
    <row r="331" ht="14.4" spans="1:2">
      <c r="A331" s="185"/>
      <c r="B331" s="185"/>
    </row>
    <row r="332" ht="14.4" spans="1:2">
      <c r="A332" s="185"/>
      <c r="B332" s="185"/>
    </row>
    <row r="333" ht="14.4" spans="1:2">
      <c r="A333" s="185"/>
      <c r="B333" s="185"/>
    </row>
    <row r="334" ht="14.4" spans="1:2">
      <c r="A334" s="185"/>
      <c r="B334" s="185"/>
    </row>
    <row r="335" ht="14.4" spans="1:2">
      <c r="A335" s="185"/>
      <c r="B335" s="185"/>
    </row>
    <row r="336" ht="14.4" spans="1:2">
      <c r="A336" s="185"/>
      <c r="B336" s="185"/>
    </row>
    <row r="337" ht="14.4" spans="1:2">
      <c r="A337" s="185"/>
      <c r="B337" s="185"/>
    </row>
    <row r="338" ht="14.4" spans="1:2">
      <c r="A338" s="185"/>
      <c r="B338" s="185"/>
    </row>
    <row r="339" ht="14.4" spans="1:2">
      <c r="A339" s="185"/>
      <c r="B339" s="185"/>
    </row>
    <row r="340" ht="14.4" spans="1:2">
      <c r="A340" s="185"/>
      <c r="B340" s="185"/>
    </row>
    <row r="341" ht="14.4" spans="1:2">
      <c r="A341" s="185"/>
      <c r="B341" s="185"/>
    </row>
    <row r="342" ht="14.4" spans="1:2">
      <c r="A342" s="185"/>
      <c r="B342" s="185"/>
    </row>
    <row r="343" ht="14.4" spans="1:2">
      <c r="A343" s="185"/>
      <c r="B343" s="185"/>
    </row>
    <row r="344" ht="14.4" spans="1:2">
      <c r="A344" s="185"/>
      <c r="B344" s="185"/>
    </row>
    <row r="345" ht="14.4" spans="1:2">
      <c r="A345" s="185"/>
      <c r="B345" s="185"/>
    </row>
    <row r="346" ht="14.4" spans="1:2">
      <c r="A346" s="185"/>
      <c r="B346" s="185"/>
    </row>
    <row r="347" ht="14.4" spans="1:2">
      <c r="A347" s="185"/>
      <c r="B347" s="185"/>
    </row>
    <row r="348" ht="14.4" spans="1:2">
      <c r="A348" s="185"/>
      <c r="B348" s="185"/>
    </row>
    <row r="349" ht="14.4" spans="1:2">
      <c r="A349" s="185"/>
      <c r="B349" s="185"/>
    </row>
    <row r="350" ht="14.4" spans="1:2">
      <c r="A350" s="185"/>
      <c r="B350" s="185"/>
    </row>
    <row r="351" ht="14.4" spans="1:2">
      <c r="A351" s="185"/>
      <c r="B351" s="185"/>
    </row>
    <row r="352" ht="14.4" spans="1:2">
      <c r="A352" s="185"/>
      <c r="B352" s="185"/>
    </row>
    <row r="353" ht="14.4" spans="1:2">
      <c r="A353" s="185"/>
      <c r="B353" s="185"/>
    </row>
    <row r="354" ht="14.4" spans="1:2">
      <c r="A354" s="185"/>
      <c r="B354" s="185"/>
    </row>
    <row r="355" ht="14.4" spans="1:2">
      <c r="A355" s="185"/>
      <c r="B355" s="185"/>
    </row>
    <row r="356" ht="14.4" spans="1:2">
      <c r="A356" s="185"/>
      <c r="B356" s="185"/>
    </row>
    <row r="357" ht="14.4" spans="1:2">
      <c r="A357" s="185"/>
      <c r="B357" s="185"/>
    </row>
    <row r="358" ht="14.4" spans="1:2">
      <c r="A358" s="185"/>
      <c r="B358" s="185"/>
    </row>
    <row r="359" ht="14.4" spans="1:2">
      <c r="A359" s="185"/>
      <c r="B359" s="185"/>
    </row>
    <row r="360" ht="14.4" spans="1:2">
      <c r="A360" s="185"/>
      <c r="B360" s="185"/>
    </row>
    <row r="361" ht="14.4" spans="1:2">
      <c r="A361" s="185"/>
      <c r="B361" s="185"/>
    </row>
    <row r="362" ht="14.4" spans="1:2">
      <c r="A362" s="185"/>
      <c r="B362" s="185"/>
    </row>
    <row r="363" ht="14.4" spans="1:2">
      <c r="A363" s="185"/>
      <c r="B363" s="185"/>
    </row>
    <row r="364" ht="14.4" spans="1:2">
      <c r="A364" s="185"/>
      <c r="B364" s="185"/>
    </row>
    <row r="365" ht="14.4" spans="1:2">
      <c r="A365" s="185"/>
      <c r="B365" s="185"/>
    </row>
    <row r="366" ht="14.4" spans="1:2">
      <c r="A366" s="185"/>
      <c r="B366" s="185"/>
    </row>
    <row r="367" ht="14.4" spans="1:2">
      <c r="A367" s="185"/>
      <c r="B367" s="185"/>
    </row>
    <row r="368" ht="14.4" spans="1:2">
      <c r="A368" s="185"/>
      <c r="B368" s="185"/>
    </row>
    <row r="369" ht="14.4" spans="1:2">
      <c r="A369" s="185"/>
      <c r="B369" s="185"/>
    </row>
    <row r="370" ht="14.4" spans="1:2">
      <c r="A370" s="185"/>
      <c r="B370" s="185"/>
    </row>
    <row r="371" ht="14.4" spans="1:2">
      <c r="A371" s="185"/>
      <c r="B371" s="185"/>
    </row>
    <row r="372" ht="14.4" spans="1:2">
      <c r="A372" s="185"/>
      <c r="B372" s="185"/>
    </row>
    <row r="373" ht="14.4" spans="1:2">
      <c r="A373" s="185"/>
      <c r="B373" s="185"/>
    </row>
    <row r="374" ht="14.4" spans="1:2">
      <c r="A374" s="185"/>
      <c r="B374" s="185"/>
    </row>
    <row r="375" ht="14.4" spans="1:2">
      <c r="A375" s="185"/>
      <c r="B375" s="185"/>
    </row>
    <row r="376" ht="14.4" spans="1:2">
      <c r="A376" s="185"/>
      <c r="B376" s="185"/>
    </row>
    <row r="377" ht="14.4" spans="1:2">
      <c r="A377" s="185"/>
      <c r="B377" s="185"/>
    </row>
    <row r="378" ht="14.4" spans="1:2">
      <c r="A378" s="185"/>
      <c r="B378" s="185"/>
    </row>
    <row r="379" ht="14.4" spans="1:2">
      <c r="A379" s="185"/>
      <c r="B379" s="185"/>
    </row>
    <row r="380" ht="14.4" spans="1:2">
      <c r="A380" s="185"/>
      <c r="B380" s="185"/>
    </row>
    <row r="381" ht="14.4" spans="1:2">
      <c r="A381" s="185"/>
      <c r="B381" s="185"/>
    </row>
    <row r="382" ht="14.4" spans="1:2">
      <c r="A382" s="185"/>
      <c r="B382" s="185"/>
    </row>
    <row r="383" ht="14.4" spans="1:2">
      <c r="A383" s="185"/>
      <c r="B383" s="185"/>
    </row>
    <row r="384" ht="14.4" spans="1:2">
      <c r="A384" s="185"/>
      <c r="B384" s="185"/>
    </row>
    <row r="385" ht="14.4" spans="1:2">
      <c r="A385" s="185"/>
      <c r="B385" s="185"/>
    </row>
    <row r="386" ht="14.4" spans="1:2">
      <c r="A386" s="185"/>
      <c r="B386" s="185"/>
    </row>
    <row r="387" ht="14.4" spans="1:2">
      <c r="A387" s="185"/>
      <c r="B387" s="185"/>
    </row>
    <row r="388" ht="14.4" spans="1:2">
      <c r="A388" s="185"/>
      <c r="B388" s="185"/>
    </row>
    <row r="389" ht="14.4" spans="1:2">
      <c r="A389" s="185"/>
      <c r="B389" s="185"/>
    </row>
    <row r="390" ht="14.4" spans="1:2">
      <c r="A390" s="185"/>
      <c r="B390" s="185"/>
    </row>
    <row r="391" ht="14.4" spans="1:2">
      <c r="A391" s="185"/>
      <c r="B391" s="185"/>
    </row>
    <row r="392" ht="14.4" spans="1:2">
      <c r="A392" s="185"/>
      <c r="B392" s="185"/>
    </row>
    <row r="393" ht="14.4" spans="1:2">
      <c r="A393" s="185"/>
      <c r="B393" s="185"/>
    </row>
    <row r="394" ht="14.4" spans="1:2">
      <c r="A394" s="185"/>
      <c r="B394" s="185"/>
    </row>
    <row r="395" ht="14.4" spans="1:2">
      <c r="A395" s="185"/>
      <c r="B395" s="185"/>
    </row>
    <row r="396" ht="14.4" spans="1:2">
      <c r="A396" s="185"/>
      <c r="B396" s="185"/>
    </row>
    <row r="397" ht="14.4" spans="1:2">
      <c r="A397" s="185"/>
      <c r="B397" s="185"/>
    </row>
    <row r="398" ht="14.4" spans="1:2">
      <c r="A398" s="185"/>
      <c r="B398" s="185"/>
    </row>
    <row r="399" ht="14.4" spans="1:2">
      <c r="A399" s="185"/>
      <c r="B399" s="185"/>
    </row>
    <row r="400" ht="14.4" spans="1:2">
      <c r="A400" s="185"/>
      <c r="B400" s="185"/>
    </row>
    <row r="401" ht="14.4" spans="1:2">
      <c r="A401" s="185"/>
      <c r="B401" s="185"/>
    </row>
    <row r="402" ht="14.4" spans="1:2">
      <c r="A402" s="185"/>
      <c r="B402" s="185"/>
    </row>
    <row r="403" ht="14.4" spans="1:2">
      <c r="A403" s="185"/>
      <c r="B403" s="185"/>
    </row>
    <row r="404" ht="14.4" spans="1:2">
      <c r="A404" s="185"/>
      <c r="B404" s="185"/>
    </row>
    <row r="405" ht="14.4" spans="1:2">
      <c r="A405" s="185"/>
      <c r="B405" s="185"/>
    </row>
    <row r="406" ht="14.4" spans="1:2">
      <c r="A406" s="185"/>
      <c r="B406" s="185"/>
    </row>
    <row r="407" ht="14.4" spans="1:2">
      <c r="A407" s="185"/>
      <c r="B407" s="185"/>
    </row>
    <row r="408" ht="14.4" spans="1:2">
      <c r="A408" s="185"/>
      <c r="B408" s="185"/>
    </row>
    <row r="409" ht="14.4" spans="1:2">
      <c r="A409" s="185"/>
      <c r="B409" s="185"/>
    </row>
    <row r="410" ht="14.4" spans="1:2">
      <c r="A410" s="185"/>
      <c r="B410" s="185"/>
    </row>
    <row r="411" ht="14.4" spans="1:2">
      <c r="A411" s="185"/>
      <c r="B411" s="185"/>
    </row>
    <row r="412" ht="14.4" spans="1:2">
      <c r="A412" s="185"/>
      <c r="B412" s="185"/>
    </row>
    <row r="413" ht="14.4" spans="1:2">
      <c r="A413" s="185"/>
      <c r="B413" s="185"/>
    </row>
    <row r="414" ht="14.4" spans="1:2">
      <c r="A414" s="185"/>
      <c r="B414" s="185"/>
    </row>
    <row r="415" ht="14.4" spans="1:2">
      <c r="A415" s="185"/>
      <c r="B415" s="185"/>
    </row>
    <row r="416" ht="14.4" spans="1:2">
      <c r="A416" s="185"/>
      <c r="B416" s="185"/>
    </row>
    <row r="417" ht="14.4" spans="1:2">
      <c r="A417" s="185"/>
      <c r="B417" s="185"/>
    </row>
    <row r="418" ht="14.4" spans="1:2">
      <c r="A418" s="185"/>
      <c r="B418" s="185"/>
    </row>
    <row r="419" ht="14.4" spans="1:2">
      <c r="A419" s="185"/>
      <c r="B419" s="185"/>
    </row>
    <row r="420" ht="14.4" spans="1:2">
      <c r="A420" s="185"/>
      <c r="B420" s="185"/>
    </row>
    <row r="421" ht="14.4" spans="1:2">
      <c r="A421" s="185"/>
      <c r="B421" s="185"/>
    </row>
    <row r="422" ht="14.4" spans="1:2">
      <c r="A422" s="185"/>
      <c r="B422" s="185"/>
    </row>
    <row r="423" ht="14.4" spans="1:2">
      <c r="A423" s="185"/>
      <c r="B423" s="185"/>
    </row>
    <row r="424" ht="14.4" spans="1:2">
      <c r="A424" s="185"/>
      <c r="B424" s="185"/>
    </row>
    <row r="425" ht="14.4" spans="1:2">
      <c r="A425" s="185"/>
      <c r="B425" s="185"/>
    </row>
    <row r="426" ht="14.4" spans="1:2">
      <c r="A426" s="185"/>
      <c r="B426" s="185"/>
    </row>
    <row r="427" ht="14.4" spans="1:2">
      <c r="A427" s="185"/>
      <c r="B427" s="185"/>
    </row>
    <row r="428" ht="14.4" spans="1:2">
      <c r="A428" s="185"/>
      <c r="B428" s="185"/>
    </row>
    <row r="429" ht="14.4" spans="1:2">
      <c r="A429" s="185"/>
      <c r="B429" s="185"/>
    </row>
    <row r="430" ht="14.4" spans="1:2">
      <c r="A430" s="185"/>
      <c r="B430" s="185"/>
    </row>
    <row r="431" ht="14.4" spans="1:2">
      <c r="A431" s="185"/>
      <c r="B431" s="185"/>
    </row>
    <row r="432" ht="14.4" spans="1:2">
      <c r="A432" s="185"/>
      <c r="B432" s="185"/>
    </row>
    <row r="433" ht="14.4" spans="1:2">
      <c r="A433" s="185"/>
      <c r="B433" s="185"/>
    </row>
    <row r="434" ht="14.4" spans="1:2">
      <c r="A434" s="185"/>
      <c r="B434" s="185"/>
    </row>
    <row r="435" ht="14.4" spans="1:2">
      <c r="A435" s="185"/>
      <c r="B435" s="185"/>
    </row>
    <row r="436" ht="14.4" spans="1:2">
      <c r="A436" s="185"/>
      <c r="B436" s="185"/>
    </row>
    <row r="437" ht="14.4" spans="1:2">
      <c r="A437" s="185"/>
      <c r="B437" s="185"/>
    </row>
    <row r="438" ht="14.4" spans="1:2">
      <c r="A438" s="185"/>
      <c r="B438" s="185"/>
    </row>
    <row r="439" ht="14.4" spans="1:2">
      <c r="A439" s="185"/>
      <c r="B439" s="185"/>
    </row>
    <row r="440" ht="14.4" spans="1:2">
      <c r="A440" s="185"/>
      <c r="B440" s="185"/>
    </row>
    <row r="441" ht="14.4" spans="1:2">
      <c r="A441" s="185"/>
      <c r="B441" s="185"/>
    </row>
    <row r="442" ht="14.4" spans="1:2">
      <c r="A442" s="185"/>
      <c r="B442" s="185"/>
    </row>
    <row r="443" ht="14.4" spans="1:2">
      <c r="A443" s="185"/>
      <c r="B443" s="185"/>
    </row>
    <row r="444" ht="14.4" spans="1:2">
      <c r="A444" s="185"/>
      <c r="B444" s="185"/>
    </row>
    <row r="445" ht="14.4" spans="1:2">
      <c r="A445" s="185"/>
      <c r="B445" s="185"/>
    </row>
    <row r="446" ht="14.4" spans="1:2">
      <c r="A446" s="185"/>
      <c r="B446" s="185"/>
    </row>
    <row r="447" ht="14.4" spans="1:2">
      <c r="A447" s="185"/>
      <c r="B447" s="185"/>
    </row>
    <row r="448" ht="14.4" spans="1:2">
      <c r="A448" s="185"/>
      <c r="B448" s="185"/>
    </row>
    <row r="449" ht="14.4" spans="1:2">
      <c r="A449" s="185"/>
      <c r="B449" s="185"/>
    </row>
    <row r="450" ht="14.4" spans="1:2">
      <c r="A450" s="185"/>
      <c r="B450" s="185"/>
    </row>
    <row r="451" ht="14.4" spans="1:2">
      <c r="A451" s="185"/>
      <c r="B451" s="185"/>
    </row>
    <row r="452" ht="14.4" spans="1:2">
      <c r="A452" s="185"/>
      <c r="B452" s="185"/>
    </row>
    <row r="453" ht="14.4" spans="1:2">
      <c r="A453" s="185"/>
      <c r="B453" s="185"/>
    </row>
    <row r="454" ht="14.4" spans="1:2">
      <c r="A454" s="185"/>
      <c r="B454" s="185"/>
    </row>
    <row r="455" ht="14.4" spans="1:2">
      <c r="A455" s="185"/>
      <c r="B455" s="185"/>
    </row>
    <row r="456" ht="14.4" spans="1:2">
      <c r="A456" s="185"/>
      <c r="B456" s="185"/>
    </row>
    <row r="457" ht="14.4" spans="1:2">
      <c r="A457" s="185"/>
      <c r="B457" s="185"/>
    </row>
    <row r="458" ht="14.4" spans="1:2">
      <c r="A458" s="185"/>
      <c r="B458" s="185"/>
    </row>
    <row r="459" ht="14.4" spans="1:2">
      <c r="A459" s="185"/>
      <c r="B459" s="185"/>
    </row>
    <row r="460" ht="14.4" spans="1:2">
      <c r="A460" s="185"/>
      <c r="B460" s="185"/>
    </row>
    <row r="461" ht="14.4" spans="1:2">
      <c r="A461" s="185"/>
      <c r="B461" s="185"/>
    </row>
    <row r="462" ht="14.4" spans="1:2">
      <c r="A462" s="185"/>
      <c r="B462" s="185"/>
    </row>
    <row r="463" ht="14.4" spans="1:2">
      <c r="A463" s="185"/>
      <c r="B463" s="185"/>
    </row>
    <row r="464" ht="14.4" spans="1:2">
      <c r="A464" s="185"/>
      <c r="B464" s="185"/>
    </row>
    <row r="465" ht="14.4" spans="1:2">
      <c r="A465" s="185"/>
      <c r="B465" s="185"/>
    </row>
    <row r="466" ht="14.4" spans="1:2">
      <c r="A466" s="185"/>
      <c r="B466" s="185"/>
    </row>
    <row r="467" ht="14.4" spans="1:2">
      <c r="A467" s="185"/>
      <c r="B467" s="185"/>
    </row>
    <row r="468" ht="14.4" spans="1:2">
      <c r="A468" s="185"/>
      <c r="B468" s="185"/>
    </row>
    <row r="469" ht="14.4" spans="1:2">
      <c r="A469" s="185"/>
      <c r="B469" s="185"/>
    </row>
    <row r="470" ht="14.4" spans="1:2">
      <c r="A470" s="185"/>
      <c r="B470" s="185"/>
    </row>
    <row r="471" ht="14.4" spans="1:2">
      <c r="A471" s="185"/>
      <c r="B471" s="185"/>
    </row>
    <row r="472" ht="14.4" spans="1:2">
      <c r="A472" s="185"/>
      <c r="B472" s="185"/>
    </row>
    <row r="473" ht="14.4" spans="1:2">
      <c r="A473" s="185"/>
      <c r="B473" s="185"/>
    </row>
    <row r="474" ht="14.4" spans="1:2">
      <c r="A474" s="185"/>
      <c r="B474" s="185"/>
    </row>
    <row r="475" ht="14.4" spans="1:2">
      <c r="A475" s="185"/>
      <c r="B475" s="185"/>
    </row>
    <row r="476" ht="14.4" spans="1:2">
      <c r="A476" s="185"/>
      <c r="B476" s="185"/>
    </row>
    <row r="477" ht="14.4" spans="1:2">
      <c r="A477" s="185"/>
      <c r="B477" s="185"/>
    </row>
    <row r="478" ht="14.4" spans="1:2">
      <c r="A478" s="185"/>
      <c r="B478" s="185"/>
    </row>
    <row r="479" ht="14.4" spans="1:2">
      <c r="A479" s="185"/>
      <c r="B479" s="185"/>
    </row>
    <row r="480" ht="14.4" spans="1:2">
      <c r="A480" s="185"/>
      <c r="B480" s="185"/>
    </row>
    <row r="481" ht="14.4" spans="1:2">
      <c r="A481" s="185"/>
      <c r="B481" s="185"/>
    </row>
    <row r="482" ht="14.4" spans="1:2">
      <c r="A482" s="185"/>
      <c r="B482" s="185"/>
    </row>
    <row r="483" ht="14.4" spans="1:2">
      <c r="A483" s="185"/>
      <c r="B483" s="185"/>
    </row>
    <row r="484" ht="14.4" spans="1:2">
      <c r="A484" s="185"/>
      <c r="B484" s="185"/>
    </row>
    <row r="485" ht="14.4" spans="1:2">
      <c r="A485" s="185"/>
      <c r="B485" s="185"/>
    </row>
    <row r="486" ht="14.4" spans="1:2">
      <c r="A486" s="185"/>
      <c r="B486" s="185"/>
    </row>
    <row r="487" ht="14.4" spans="1:2">
      <c r="A487" s="185"/>
      <c r="B487" s="185"/>
    </row>
    <row r="488" ht="14.4" spans="1:2">
      <c r="A488" s="185"/>
      <c r="B488" s="185"/>
    </row>
    <row r="489" ht="14.4" spans="1:2">
      <c r="A489" s="185"/>
      <c r="B489" s="185"/>
    </row>
    <row r="490" ht="14.4" spans="1:2">
      <c r="A490" s="185"/>
      <c r="B490" s="185"/>
    </row>
    <row r="491" ht="14.4" spans="1:2">
      <c r="A491" s="185"/>
      <c r="B491" s="185"/>
    </row>
    <row r="492" ht="14.4" spans="1:2">
      <c r="A492" s="185"/>
      <c r="B492" s="185"/>
    </row>
    <row r="493" ht="14.4" spans="1:2">
      <c r="A493" s="185"/>
      <c r="B493" s="185"/>
    </row>
    <row r="494" ht="14.4" spans="1:2">
      <c r="A494" s="185"/>
      <c r="B494" s="185"/>
    </row>
    <row r="495" ht="14.4" spans="1:2">
      <c r="A495" s="185"/>
      <c r="B495" s="185"/>
    </row>
    <row r="496" ht="14.4" spans="1:2">
      <c r="A496" s="185"/>
      <c r="B496" s="185"/>
    </row>
    <row r="497" ht="14.4" spans="1:2">
      <c r="A497" s="185"/>
      <c r="B497" s="185"/>
    </row>
    <row r="498" ht="14.4" spans="1:2">
      <c r="A498" s="185"/>
      <c r="B498" s="185"/>
    </row>
    <row r="499" ht="14.4" spans="1:2">
      <c r="A499" s="185"/>
      <c r="B499" s="185"/>
    </row>
    <row r="500" ht="14.4" spans="1:2">
      <c r="A500" s="185"/>
      <c r="B500" s="185"/>
    </row>
    <row r="501" ht="14.4" spans="1:2">
      <c r="A501" s="185"/>
      <c r="B501" s="185"/>
    </row>
    <row r="502" ht="14.4" spans="1:2">
      <c r="A502" s="185"/>
      <c r="B502" s="185"/>
    </row>
    <row r="503" ht="14.4" spans="1:2">
      <c r="A503" s="185"/>
      <c r="B503" s="185"/>
    </row>
    <row r="504" ht="14.4" spans="1:2">
      <c r="A504" s="185"/>
      <c r="B504" s="185"/>
    </row>
    <row r="505" ht="14.4" spans="1:2">
      <c r="A505" s="185"/>
      <c r="B505" s="185"/>
    </row>
    <row r="506" ht="14.4" spans="1:2">
      <c r="A506" s="185"/>
      <c r="B506" s="185"/>
    </row>
    <row r="507" ht="14.4" spans="1:2">
      <c r="A507" s="185"/>
      <c r="B507" s="185"/>
    </row>
    <row r="508" ht="14.4" spans="1:2">
      <c r="A508" s="185"/>
      <c r="B508" s="185"/>
    </row>
    <row r="509" ht="14.4" spans="1:2">
      <c r="A509" s="185"/>
      <c r="B509" s="185"/>
    </row>
    <row r="510" ht="14.4" spans="1:2">
      <c r="A510" s="185"/>
      <c r="B510" s="185"/>
    </row>
    <row r="511" ht="14.4" spans="1:2">
      <c r="A511" s="185"/>
      <c r="B511" s="185"/>
    </row>
    <row r="512" ht="14.4" spans="1:2">
      <c r="A512" s="185"/>
      <c r="B512" s="185"/>
    </row>
    <row r="513" ht="14.4" spans="1:2">
      <c r="A513" s="185"/>
      <c r="B513" s="185"/>
    </row>
    <row r="514" ht="14.4" spans="1:2">
      <c r="A514" s="185"/>
      <c r="B514" s="185"/>
    </row>
    <row r="515" ht="14.4" spans="1:2">
      <c r="A515" s="185"/>
      <c r="B515" s="185"/>
    </row>
    <row r="516" ht="14.4" spans="1:2">
      <c r="A516" s="185"/>
      <c r="B516" s="185"/>
    </row>
    <row r="517" ht="14.4" spans="1:2">
      <c r="A517" s="185"/>
      <c r="B517" s="185"/>
    </row>
    <row r="518" ht="14.4" spans="1:2">
      <c r="A518" s="185"/>
      <c r="B518" s="185"/>
    </row>
    <row r="519" ht="14.4" spans="1:2">
      <c r="A519" s="185"/>
      <c r="B519" s="185"/>
    </row>
    <row r="520" ht="14.4" spans="1:2">
      <c r="A520" s="185"/>
      <c r="B520" s="185"/>
    </row>
    <row r="521" ht="14.4" spans="1:2">
      <c r="A521" s="185"/>
      <c r="B521" s="185"/>
    </row>
    <row r="522" ht="14.4" spans="1:2">
      <c r="A522" s="185"/>
      <c r="B522" s="185"/>
    </row>
    <row r="523" ht="14.4" spans="1:2">
      <c r="A523" s="185"/>
      <c r="B523" s="185"/>
    </row>
    <row r="524" ht="14.4" spans="1:2">
      <c r="A524" s="185"/>
      <c r="B524" s="185"/>
    </row>
    <row r="525" ht="14.4" spans="1:2">
      <c r="A525" s="185"/>
      <c r="B525" s="185"/>
    </row>
    <row r="526" ht="14.4" spans="1:2">
      <c r="A526" s="185"/>
      <c r="B526" s="185"/>
    </row>
    <row r="527" ht="14.4" spans="1:2">
      <c r="A527" s="185"/>
      <c r="B527" s="185"/>
    </row>
    <row r="528" ht="14.4" spans="1:2">
      <c r="A528" s="185"/>
      <c r="B528" s="185"/>
    </row>
    <row r="529" ht="14.4" spans="1:2">
      <c r="A529" s="185"/>
      <c r="B529" s="185"/>
    </row>
    <row r="530" ht="14.4" spans="1:2">
      <c r="A530" s="185"/>
      <c r="B530" s="185"/>
    </row>
    <row r="531" ht="14.4" spans="1:2">
      <c r="A531" s="185"/>
      <c r="B531" s="185"/>
    </row>
    <row r="532" ht="14.4" spans="1:2">
      <c r="A532" s="185"/>
      <c r="B532" s="185"/>
    </row>
    <row r="533" ht="14.4" spans="1:2">
      <c r="A533" s="185"/>
      <c r="B533" s="185"/>
    </row>
    <row r="534" ht="14.4" spans="1:2">
      <c r="A534" s="185"/>
      <c r="B534" s="185"/>
    </row>
    <row r="535" ht="14.4" spans="1:2">
      <c r="A535" s="185"/>
      <c r="B535" s="185"/>
    </row>
    <row r="536" ht="14.4" spans="1:2">
      <c r="A536" s="185"/>
      <c r="B536" s="185"/>
    </row>
    <row r="537" ht="14.4" spans="1:2">
      <c r="A537" s="185"/>
      <c r="B537" s="185"/>
    </row>
    <row r="538" ht="14.4" spans="1:2">
      <c r="A538" s="185"/>
      <c r="B538" s="185"/>
    </row>
    <row r="539" ht="14.4" spans="1:2">
      <c r="A539" s="185"/>
      <c r="B539" s="185"/>
    </row>
    <row r="540" ht="14.4" spans="1:2">
      <c r="A540" s="185"/>
      <c r="B540" s="185"/>
    </row>
    <row r="541" ht="14.4" spans="1:2">
      <c r="A541" s="185"/>
      <c r="B541" s="185"/>
    </row>
    <row r="542" ht="14.4" spans="1:2">
      <c r="A542" s="185"/>
      <c r="B542" s="185"/>
    </row>
    <row r="543" ht="14.4" spans="1:2">
      <c r="A543" s="185"/>
      <c r="B543" s="185"/>
    </row>
    <row r="544" ht="14.4" spans="1:2">
      <c r="A544" s="185"/>
      <c r="B544" s="185"/>
    </row>
    <row r="545" ht="14.4" spans="1:2">
      <c r="A545" s="185"/>
      <c r="B545" s="185"/>
    </row>
    <row r="546" ht="14.4" spans="1:2">
      <c r="A546" s="185"/>
      <c r="B546" s="185"/>
    </row>
    <row r="547" ht="14.4" spans="1:2">
      <c r="A547" s="185"/>
      <c r="B547" s="185"/>
    </row>
    <row r="548" ht="14.4" spans="1:2">
      <c r="A548" s="185"/>
      <c r="B548" s="185"/>
    </row>
    <row r="549" ht="14.4" spans="1:2">
      <c r="A549" s="185"/>
      <c r="B549" s="185"/>
    </row>
    <row r="550" ht="14.4" spans="1:2">
      <c r="A550" s="185"/>
      <c r="B550" s="185"/>
    </row>
    <row r="551" ht="14.4" spans="1:2">
      <c r="A551" s="185"/>
      <c r="B551" s="185"/>
    </row>
    <row r="552" ht="14.4" spans="1:2">
      <c r="A552" s="185"/>
      <c r="B552" s="185"/>
    </row>
    <row r="553" ht="14.4" spans="1:2">
      <c r="A553" s="185"/>
      <c r="B553" s="185"/>
    </row>
    <row r="554" ht="14.4" spans="1:2">
      <c r="A554" s="185"/>
      <c r="B554" s="185"/>
    </row>
    <row r="555" ht="14.4" spans="1:2">
      <c r="A555" s="185"/>
      <c r="B555" s="185"/>
    </row>
    <row r="556" ht="14.4" spans="1:2">
      <c r="A556" s="185"/>
      <c r="B556" s="185"/>
    </row>
    <row r="557" ht="14.4" spans="1:2">
      <c r="A557" s="185"/>
      <c r="B557" s="185"/>
    </row>
    <row r="558" ht="14.4" spans="1:2">
      <c r="A558" s="185"/>
      <c r="B558" s="185"/>
    </row>
    <row r="559" ht="14.4" spans="1:2">
      <c r="A559" s="185"/>
      <c r="B559" s="185"/>
    </row>
    <row r="560" ht="14.4" spans="1:2">
      <c r="A560" s="185"/>
      <c r="B560" s="185"/>
    </row>
    <row r="561" ht="14.4" spans="1:2">
      <c r="A561" s="185"/>
      <c r="B561" s="185"/>
    </row>
    <row r="562" ht="14.4" spans="1:2">
      <c r="A562" s="185"/>
      <c r="B562" s="185"/>
    </row>
    <row r="563" ht="14.4" spans="1:2">
      <c r="A563" s="185"/>
      <c r="B563" s="185"/>
    </row>
    <row r="564" ht="14.4" spans="1:2">
      <c r="A564" s="185"/>
      <c r="B564" s="185"/>
    </row>
    <row r="565" ht="14.4" spans="1:2">
      <c r="A565" s="185"/>
      <c r="B565" s="185"/>
    </row>
    <row r="566" ht="14.4" spans="1:2">
      <c r="A566" s="185"/>
      <c r="B566" s="185"/>
    </row>
    <row r="567" ht="14.4" spans="1:2">
      <c r="A567" s="185"/>
      <c r="B567" s="185"/>
    </row>
    <row r="568" ht="14.4" spans="1:2">
      <c r="A568" s="185"/>
      <c r="B568" s="185"/>
    </row>
    <row r="569" ht="14.4" spans="1:2">
      <c r="A569" s="185"/>
      <c r="B569" s="185"/>
    </row>
    <row r="570" ht="14.4" spans="1:2">
      <c r="A570" s="185"/>
      <c r="B570" s="185"/>
    </row>
    <row r="571" ht="14.4" spans="1:2">
      <c r="A571" s="185"/>
      <c r="B571" s="185"/>
    </row>
    <row r="572" ht="14.4" spans="1:2">
      <c r="A572" s="185"/>
      <c r="B572" s="185"/>
    </row>
    <row r="573" ht="14.4" spans="1:2">
      <c r="A573" s="185"/>
      <c r="B573" s="185"/>
    </row>
    <row r="574" ht="14.4" spans="1:2">
      <c r="A574" s="185"/>
      <c r="B574" s="185"/>
    </row>
    <row r="575" ht="14.4" spans="1:2">
      <c r="A575" s="185"/>
      <c r="B575" s="185"/>
    </row>
    <row r="576" ht="14.4" spans="1:2">
      <c r="A576" s="185"/>
      <c r="B576" s="185"/>
    </row>
    <row r="577" ht="14.4" spans="1:2">
      <c r="A577" s="185"/>
      <c r="B577" s="185"/>
    </row>
    <row r="578" ht="14.4" spans="1:2">
      <c r="A578" s="185"/>
      <c r="B578" s="185"/>
    </row>
    <row r="579" ht="14.4" spans="1:2">
      <c r="A579" s="185"/>
      <c r="B579" s="185"/>
    </row>
    <row r="580" ht="14.4" spans="1:2">
      <c r="A580" s="185"/>
      <c r="B580" s="185"/>
    </row>
    <row r="581" ht="14.4" spans="1:2">
      <c r="A581" s="185"/>
      <c r="B581" s="185"/>
    </row>
    <row r="582" ht="14.4" spans="1:2">
      <c r="A582" s="185"/>
      <c r="B582" s="185"/>
    </row>
    <row r="583" ht="14.4" spans="1:2">
      <c r="A583" s="185"/>
      <c r="B583" s="185"/>
    </row>
    <row r="584" ht="14.4" spans="1:2">
      <c r="A584" s="185"/>
      <c r="B584" s="185"/>
    </row>
    <row r="585" ht="14.4" spans="1:2">
      <c r="A585" s="185"/>
      <c r="B585" s="185"/>
    </row>
    <row r="586" ht="14.4" spans="1:2">
      <c r="A586" s="185"/>
      <c r="B586" s="185"/>
    </row>
    <row r="587" ht="14.4" spans="1:2">
      <c r="A587" s="185"/>
      <c r="B587" s="185"/>
    </row>
    <row r="588" ht="14.4" spans="1:2">
      <c r="A588" s="185"/>
      <c r="B588" s="185"/>
    </row>
    <row r="589" ht="14.4" spans="1:2">
      <c r="A589" s="185"/>
      <c r="B589" s="185"/>
    </row>
    <row r="590" ht="14.4" spans="1:2">
      <c r="A590" s="185"/>
      <c r="B590" s="185"/>
    </row>
    <row r="591" ht="14.4" spans="1:2">
      <c r="A591" s="185"/>
      <c r="B591" s="185"/>
    </row>
    <row r="592" ht="14.4" spans="1:2">
      <c r="A592" s="185"/>
      <c r="B592" s="185"/>
    </row>
    <row r="593" ht="14.4" spans="1:2">
      <c r="A593" s="185"/>
      <c r="B593" s="185"/>
    </row>
    <row r="594" ht="14.4" spans="1:2">
      <c r="A594" s="185"/>
      <c r="B594" s="185"/>
    </row>
    <row r="595" ht="14.4" spans="1:2">
      <c r="A595" s="185"/>
      <c r="B595" s="185"/>
    </row>
    <row r="596" ht="14.4" spans="1:2">
      <c r="A596" s="185"/>
      <c r="B596" s="185"/>
    </row>
    <row r="597" ht="14.4" spans="1:2">
      <c r="A597" s="185"/>
      <c r="B597" s="185"/>
    </row>
    <row r="598" ht="14.4" spans="1:2">
      <c r="A598" s="185"/>
      <c r="B598" s="185"/>
    </row>
    <row r="599" ht="14.4" spans="1:2">
      <c r="A599" s="185"/>
      <c r="B599" s="185"/>
    </row>
    <row r="600" ht="14.4" spans="1:2">
      <c r="A600" s="185"/>
      <c r="B600" s="185"/>
    </row>
    <row r="601" ht="14.4" spans="1:2">
      <c r="A601" s="185"/>
      <c r="B601" s="185"/>
    </row>
    <row r="602" ht="14.4" spans="1:2">
      <c r="A602" s="185"/>
      <c r="B602" s="185"/>
    </row>
    <row r="603" ht="14.4" spans="1:2">
      <c r="A603" s="185"/>
      <c r="B603" s="185"/>
    </row>
    <row r="604" ht="14.4" spans="1:2">
      <c r="A604" s="185"/>
      <c r="B604" s="185"/>
    </row>
    <row r="605" ht="14.4" spans="1:2">
      <c r="A605" s="185"/>
      <c r="B605" s="185"/>
    </row>
    <row r="606" ht="14.4" spans="1:2">
      <c r="A606" s="185"/>
      <c r="B606" s="185"/>
    </row>
    <row r="607" ht="14.4" spans="1:2">
      <c r="A607" s="185"/>
      <c r="B607" s="185"/>
    </row>
    <row r="608" ht="14.4" spans="1:2">
      <c r="A608" s="185"/>
      <c r="B608" s="185"/>
    </row>
    <row r="609" ht="14.4" spans="1:2">
      <c r="A609" s="185"/>
      <c r="B609" s="185"/>
    </row>
    <row r="610" ht="14.4" spans="1:2">
      <c r="A610" s="185"/>
      <c r="B610" s="185"/>
    </row>
    <row r="611" ht="14.4" spans="1:2">
      <c r="A611" s="185"/>
      <c r="B611" s="185"/>
    </row>
    <row r="612" ht="14.4" spans="1:2">
      <c r="A612" s="185"/>
      <c r="B612" s="185"/>
    </row>
    <row r="613" ht="14.4" spans="1:2">
      <c r="A613" s="185"/>
      <c r="B613" s="185"/>
    </row>
    <row r="614" ht="14.4" spans="1:2">
      <c r="A614" s="185"/>
      <c r="B614" s="185"/>
    </row>
    <row r="615" ht="14.4" spans="1:2">
      <c r="A615" s="185"/>
      <c r="B615" s="185"/>
    </row>
    <row r="616" ht="14.4" spans="1:2">
      <c r="A616" s="185"/>
      <c r="B616" s="185"/>
    </row>
    <row r="617" ht="14.4" spans="1:2">
      <c r="A617" s="185"/>
      <c r="B617" s="185"/>
    </row>
    <row r="618" ht="14.4" spans="1:2">
      <c r="A618" s="185"/>
      <c r="B618" s="185"/>
    </row>
    <row r="619" ht="14.4" spans="1:2">
      <c r="A619" s="185"/>
      <c r="B619" s="185"/>
    </row>
    <row r="620" ht="14.4" spans="1:2">
      <c r="A620" s="185"/>
      <c r="B620" s="185"/>
    </row>
    <row r="621" ht="14.4" spans="1:2">
      <c r="A621" s="185"/>
      <c r="B621" s="185"/>
    </row>
    <row r="622" ht="14.4" spans="1:2">
      <c r="A622" s="185"/>
      <c r="B622" s="185"/>
    </row>
    <row r="623" ht="14.4" spans="1:2">
      <c r="A623" s="185"/>
      <c r="B623" s="185"/>
    </row>
    <row r="624" ht="14.4" spans="1:2">
      <c r="A624" s="185"/>
      <c r="B624" s="185"/>
    </row>
    <row r="625" ht="14.4" spans="1:2">
      <c r="A625" s="185"/>
      <c r="B625" s="185"/>
    </row>
    <row r="626" ht="14.4" spans="1:2">
      <c r="A626" s="185"/>
      <c r="B626" s="185"/>
    </row>
    <row r="627" ht="14.4" spans="1:2">
      <c r="A627" s="185"/>
      <c r="B627" s="185"/>
    </row>
    <row r="628" ht="14.4" spans="1:2">
      <c r="A628" s="185"/>
      <c r="B628" s="185"/>
    </row>
    <row r="629" ht="14.4" spans="1:2">
      <c r="A629" s="185"/>
      <c r="B629" s="185"/>
    </row>
    <row r="630" ht="14.4" spans="1:2">
      <c r="A630" s="185"/>
      <c r="B630" s="185"/>
    </row>
    <row r="631" ht="14.4" spans="1:2">
      <c r="A631" s="185"/>
      <c r="B631" s="185"/>
    </row>
    <row r="632" ht="14.4" spans="1:2">
      <c r="A632" s="185"/>
      <c r="B632" s="185"/>
    </row>
    <row r="633" ht="14.4" spans="1:2">
      <c r="A633" s="185"/>
      <c r="B633" s="185"/>
    </row>
    <row r="634" ht="14.4" spans="1:2">
      <c r="A634" s="185"/>
      <c r="B634" s="185"/>
    </row>
    <row r="635" ht="14.4" spans="1:2">
      <c r="A635" s="185"/>
      <c r="B635" s="185"/>
    </row>
    <row r="636" ht="14.4" spans="1:2">
      <c r="A636" s="185"/>
      <c r="B636" s="185"/>
    </row>
    <row r="637" ht="14.4" spans="1:2">
      <c r="A637" s="185"/>
      <c r="B637" s="185"/>
    </row>
    <row r="638" ht="14.4" spans="1:2">
      <c r="A638" s="185"/>
      <c r="B638" s="185"/>
    </row>
    <row r="639" ht="14.4" spans="1:2">
      <c r="A639" s="185"/>
      <c r="B639" s="185"/>
    </row>
    <row r="640" ht="14.4" spans="1:2">
      <c r="A640" s="185"/>
      <c r="B640" s="185"/>
    </row>
    <row r="641" ht="14.4" spans="1:2">
      <c r="A641" s="185"/>
      <c r="B641" s="185"/>
    </row>
    <row r="642" ht="14.4" spans="1:2">
      <c r="A642" s="185"/>
      <c r="B642" s="185"/>
    </row>
    <row r="643" ht="14.4" spans="1:2">
      <c r="A643" s="185"/>
      <c r="B643" s="185"/>
    </row>
    <row r="644" ht="14.4" spans="1:2">
      <c r="A644" s="185"/>
      <c r="B644" s="185"/>
    </row>
    <row r="645" ht="14.4" spans="1:2">
      <c r="A645" s="185"/>
      <c r="B645" s="185"/>
    </row>
    <row r="646" ht="14.4" spans="1:2">
      <c r="A646" s="185"/>
      <c r="B646" s="185"/>
    </row>
    <row r="647" ht="14.4" spans="1:2">
      <c r="A647" s="185"/>
      <c r="B647" s="185"/>
    </row>
    <row r="648" ht="14.4" spans="1:2">
      <c r="A648" s="185"/>
      <c r="B648" s="185"/>
    </row>
    <row r="649" ht="14.4" spans="1:2">
      <c r="A649" s="185"/>
      <c r="B649" s="185"/>
    </row>
    <row r="650" ht="14.4" spans="1:2">
      <c r="A650" s="185"/>
      <c r="B650" s="185"/>
    </row>
    <row r="651" ht="14.4" spans="1:2">
      <c r="A651" s="185"/>
      <c r="B651" s="185"/>
    </row>
    <row r="652" ht="14.4" spans="1:2">
      <c r="A652" s="185"/>
      <c r="B652" s="185"/>
    </row>
    <row r="653" ht="14.4" spans="1:2">
      <c r="A653" s="185"/>
      <c r="B653" s="185"/>
    </row>
    <row r="654" ht="14.4" spans="1:2">
      <c r="A654" s="185"/>
      <c r="B654" s="185"/>
    </row>
    <row r="655" ht="14.4" spans="1:2">
      <c r="A655" s="185"/>
      <c r="B655" s="185"/>
    </row>
    <row r="656" ht="14.4" spans="1:2">
      <c r="A656" s="185"/>
      <c r="B656" s="185"/>
    </row>
    <row r="657" ht="14.4" spans="1:2">
      <c r="A657" s="185"/>
      <c r="B657" s="185"/>
    </row>
    <row r="658" ht="14.4" spans="1:2">
      <c r="A658" s="185"/>
      <c r="B658" s="185"/>
    </row>
    <row r="659" ht="14.4" spans="1:2">
      <c r="A659" s="185"/>
      <c r="B659" s="185"/>
    </row>
    <row r="660" ht="14.4" spans="1:2">
      <c r="A660" s="185"/>
      <c r="B660" s="185"/>
    </row>
    <row r="661" ht="14.4" spans="1:2">
      <c r="A661" s="185"/>
      <c r="B661" s="185"/>
    </row>
    <row r="662" ht="14.4" spans="1:2">
      <c r="A662" s="185"/>
      <c r="B662" s="185"/>
    </row>
    <row r="663" ht="14.4" spans="1:2">
      <c r="A663" s="185"/>
      <c r="B663" s="185"/>
    </row>
    <row r="664" ht="14.4" spans="1:2">
      <c r="A664" s="185"/>
      <c r="B664" s="185"/>
    </row>
    <row r="665" ht="14.4" spans="1:2">
      <c r="A665" s="185"/>
      <c r="B665" s="185"/>
    </row>
    <row r="666" ht="14.4" spans="1:2">
      <c r="A666" s="185"/>
      <c r="B666" s="185"/>
    </row>
    <row r="667" ht="14.4" spans="1:2">
      <c r="A667" s="185"/>
      <c r="B667" s="185"/>
    </row>
    <row r="668" ht="14.4" spans="1:2">
      <c r="A668" s="185"/>
      <c r="B668" s="185"/>
    </row>
    <row r="669" ht="14.4" spans="1:2">
      <c r="A669" s="185"/>
      <c r="B669" s="185"/>
    </row>
    <row r="670" ht="14.4" spans="1:2">
      <c r="A670" s="185"/>
      <c r="B670" s="185"/>
    </row>
    <row r="671" ht="14.4" spans="1:2">
      <c r="A671" s="185"/>
      <c r="B671" s="185"/>
    </row>
    <row r="672" ht="14.4" spans="1:2">
      <c r="A672" s="185"/>
      <c r="B672" s="185"/>
    </row>
    <row r="673" ht="14.4" spans="1:2">
      <c r="A673" s="185"/>
      <c r="B673" s="185"/>
    </row>
    <row r="674" ht="14.4" spans="1:2">
      <c r="A674" s="185"/>
      <c r="B674" s="185"/>
    </row>
    <row r="675" ht="14.4" spans="1:2">
      <c r="A675" s="185"/>
      <c r="B675" s="185"/>
    </row>
    <row r="676" ht="14.4" spans="1:2">
      <c r="A676" s="185"/>
      <c r="B676" s="185"/>
    </row>
    <row r="677" ht="14.4" spans="1:2">
      <c r="A677" s="185"/>
      <c r="B677" s="185"/>
    </row>
    <row r="678" ht="14.4" spans="1:2">
      <c r="A678" s="185"/>
      <c r="B678" s="185"/>
    </row>
    <row r="679" ht="14.4" spans="1:2">
      <c r="A679" s="185"/>
      <c r="B679" s="185"/>
    </row>
    <row r="680" ht="14.4" spans="1:2">
      <c r="A680" s="185"/>
      <c r="B680" s="185"/>
    </row>
    <row r="681" ht="14.4" spans="1:2">
      <c r="A681" s="185"/>
      <c r="B681" s="185"/>
    </row>
    <row r="682" ht="14.4" spans="1:2">
      <c r="A682" s="185"/>
      <c r="B682" s="185"/>
    </row>
    <row r="683" ht="14.4" spans="1:2">
      <c r="A683" s="185"/>
      <c r="B683" s="185"/>
    </row>
    <row r="684" ht="14.4" spans="1:2">
      <c r="A684" s="185"/>
      <c r="B684" s="185"/>
    </row>
    <row r="685" ht="14.4" spans="1:2">
      <c r="A685" s="185"/>
      <c r="B685" s="185"/>
    </row>
    <row r="686" ht="14.4" spans="1:2">
      <c r="A686" s="185"/>
      <c r="B686" s="185"/>
    </row>
    <row r="687" ht="14.4" spans="1:2">
      <c r="A687" s="185"/>
      <c r="B687" s="185"/>
    </row>
    <row r="688" ht="14.4" spans="1:2">
      <c r="A688" s="185"/>
      <c r="B688" s="185"/>
    </row>
    <row r="689" ht="14.4" spans="1:2">
      <c r="A689" s="185"/>
      <c r="B689" s="185"/>
    </row>
    <row r="690" ht="14.4" spans="1:2">
      <c r="A690" s="185"/>
      <c r="B690" s="185"/>
    </row>
    <row r="691" ht="14.4" spans="1:2">
      <c r="A691" s="185"/>
      <c r="B691" s="185"/>
    </row>
    <row r="692" ht="14.4" spans="1:2">
      <c r="A692" s="185"/>
      <c r="B692" s="185"/>
    </row>
    <row r="693" ht="14.4" spans="1:2">
      <c r="A693" s="185"/>
      <c r="B693" s="185"/>
    </row>
    <row r="694" ht="14.4" spans="1:2">
      <c r="A694" s="185"/>
      <c r="B694" s="185"/>
    </row>
    <row r="695" ht="14.4" spans="1:2">
      <c r="A695" s="185"/>
      <c r="B695" s="185"/>
    </row>
    <row r="696" ht="14.4" spans="1:2">
      <c r="A696" s="185"/>
      <c r="B696" s="185"/>
    </row>
    <row r="697" ht="14.4" spans="1:2">
      <c r="A697" s="185"/>
      <c r="B697" s="185"/>
    </row>
    <row r="698" ht="14.4" spans="1:2">
      <c r="A698" s="185"/>
      <c r="B698" s="185"/>
    </row>
    <row r="699" ht="14.4" spans="1:2">
      <c r="A699" s="185"/>
      <c r="B699" s="185"/>
    </row>
    <row r="700" ht="14.4" spans="1:2">
      <c r="A700" s="185"/>
      <c r="B700" s="185"/>
    </row>
    <row r="701" ht="14.4" spans="1:2">
      <c r="A701" s="185"/>
      <c r="B701" s="185"/>
    </row>
    <row r="702" ht="14.4" spans="1:2">
      <c r="A702" s="185"/>
      <c r="B702" s="185"/>
    </row>
    <row r="703" ht="14.4" spans="1:2">
      <c r="A703" s="185"/>
      <c r="B703" s="185"/>
    </row>
    <row r="704" ht="14.4" spans="1:2">
      <c r="A704" s="185"/>
      <c r="B704" s="185"/>
    </row>
    <row r="705" ht="14.4" spans="1:2">
      <c r="A705" s="185"/>
      <c r="B705" s="185"/>
    </row>
    <row r="706" ht="14.4" spans="1:2">
      <c r="A706" s="185"/>
      <c r="B706" s="185"/>
    </row>
    <row r="707" ht="14.4" spans="1:2">
      <c r="A707" s="185"/>
      <c r="B707" s="185"/>
    </row>
    <row r="708" ht="14.4" spans="1:2">
      <c r="A708" s="185"/>
      <c r="B708" s="185"/>
    </row>
    <row r="709" ht="14.4" spans="1:2">
      <c r="A709" s="185"/>
      <c r="B709" s="185"/>
    </row>
    <row r="710" ht="14.4" spans="1:2">
      <c r="A710" s="185"/>
      <c r="B710" s="185"/>
    </row>
    <row r="711" ht="14.4" spans="1:2">
      <c r="A711" s="185"/>
      <c r="B711" s="185"/>
    </row>
    <row r="712" ht="14.4" spans="1:2">
      <c r="A712" s="185"/>
      <c r="B712" s="185"/>
    </row>
    <row r="713" ht="14.4" spans="1:2">
      <c r="A713" s="185"/>
      <c r="B713" s="185"/>
    </row>
    <row r="714" ht="14.4" spans="1:2">
      <c r="A714" s="185"/>
      <c r="B714" s="185"/>
    </row>
    <row r="715" ht="14.4" spans="1:2">
      <c r="A715" s="185"/>
      <c r="B715" s="185"/>
    </row>
    <row r="716" ht="14.4" spans="1:2">
      <c r="A716" s="185"/>
      <c r="B716" s="185"/>
    </row>
    <row r="717" ht="14.4" spans="1:2">
      <c r="A717" s="185"/>
      <c r="B717" s="185"/>
    </row>
    <row r="718" ht="14.4" spans="1:2">
      <c r="A718" s="185"/>
      <c r="B718" s="185"/>
    </row>
    <row r="719" ht="14.4" spans="1:2">
      <c r="A719" s="185"/>
      <c r="B719" s="185"/>
    </row>
    <row r="720" ht="14.4" spans="1:2">
      <c r="A720" s="185"/>
      <c r="B720" s="185"/>
    </row>
    <row r="721" ht="14.4" spans="1:2">
      <c r="A721" s="185"/>
      <c r="B721" s="185"/>
    </row>
    <row r="722" ht="14.4" spans="1:2">
      <c r="A722" s="185"/>
      <c r="B722" s="185"/>
    </row>
    <row r="723" ht="14.4" spans="1:2">
      <c r="A723" s="185"/>
      <c r="B723" s="185"/>
    </row>
    <row r="724" ht="14.4" spans="1:2">
      <c r="A724" s="185"/>
      <c r="B724" s="185"/>
    </row>
    <row r="725" ht="14.4" spans="1:2">
      <c r="A725" s="185"/>
      <c r="B725" s="185"/>
    </row>
    <row r="726" ht="14.4" spans="1:2">
      <c r="A726" s="185"/>
      <c r="B726" s="185"/>
    </row>
    <row r="727" ht="14.4" spans="1:2">
      <c r="A727" s="185"/>
      <c r="B727" s="185"/>
    </row>
    <row r="728" ht="14.4" spans="1:2">
      <c r="A728" s="185"/>
      <c r="B728" s="185"/>
    </row>
    <row r="729" ht="14.4" spans="1:2">
      <c r="A729" s="185"/>
      <c r="B729" s="185"/>
    </row>
    <row r="730" ht="14.4" spans="1:2">
      <c r="A730" s="185"/>
      <c r="B730" s="185"/>
    </row>
    <row r="731" ht="14.4" spans="1:2">
      <c r="A731" s="185"/>
      <c r="B731" s="185"/>
    </row>
    <row r="732" ht="14.4" spans="1:2">
      <c r="A732" s="185"/>
      <c r="B732" s="185"/>
    </row>
    <row r="733" ht="14.4" spans="1:2">
      <c r="A733" s="185"/>
      <c r="B733" s="185"/>
    </row>
    <row r="734" ht="14.4" spans="1:2">
      <c r="A734" s="185"/>
      <c r="B734" s="185"/>
    </row>
    <row r="735" ht="14.4" spans="1:2">
      <c r="A735" s="185"/>
      <c r="B735" s="185"/>
    </row>
    <row r="736" ht="14.4" spans="1:2">
      <c r="A736" s="185"/>
      <c r="B736" s="185"/>
    </row>
    <row r="737" ht="14.4" spans="1:2">
      <c r="A737" s="185"/>
      <c r="B737" s="185"/>
    </row>
    <row r="738" ht="14.4" spans="1:2">
      <c r="A738" s="185"/>
      <c r="B738" s="185"/>
    </row>
    <row r="739" ht="14.4" spans="1:2">
      <c r="A739" s="185"/>
      <c r="B739" s="185"/>
    </row>
    <row r="740" ht="14.4" spans="1:2">
      <c r="A740" s="185"/>
      <c r="B740" s="185"/>
    </row>
    <row r="741" ht="14.4" spans="1:2">
      <c r="A741" s="185"/>
      <c r="B741" s="185"/>
    </row>
    <row r="742" ht="14.4" spans="1:2">
      <c r="A742" s="185"/>
      <c r="B742" s="185"/>
    </row>
    <row r="743" ht="14.4" spans="1:2">
      <c r="A743" s="185"/>
      <c r="B743" s="185"/>
    </row>
    <row r="744" ht="14.4" spans="1:2">
      <c r="A744" s="185"/>
      <c r="B744" s="185"/>
    </row>
    <row r="745" ht="14.4" spans="1:2">
      <c r="A745" s="185"/>
      <c r="B745" s="185"/>
    </row>
    <row r="746" ht="14.4" spans="1:2">
      <c r="A746" s="185"/>
      <c r="B746" s="185"/>
    </row>
    <row r="747" ht="14.4" spans="1:2">
      <c r="A747" s="185"/>
      <c r="B747" s="185"/>
    </row>
    <row r="748" ht="14.4" spans="1:2">
      <c r="A748" s="185"/>
      <c r="B748" s="185"/>
    </row>
    <row r="749" ht="14.4" spans="1:2">
      <c r="A749" s="185"/>
      <c r="B749" s="185"/>
    </row>
    <row r="750" ht="14.4" spans="1:2">
      <c r="A750" s="185"/>
      <c r="B750" s="185"/>
    </row>
    <row r="751" ht="14.4" spans="1:2">
      <c r="A751" s="185"/>
      <c r="B751" s="185"/>
    </row>
    <row r="752" ht="14.4" spans="1:2">
      <c r="A752" s="185"/>
      <c r="B752" s="185"/>
    </row>
  </sheetData>
  <mergeCells count="1">
    <mergeCell ref="A2:B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49"/>
  <sheetViews>
    <sheetView topLeftCell="A19" workbookViewId="0">
      <selection activeCell="A36" sqref="A36"/>
    </sheetView>
  </sheetViews>
  <sheetFormatPr defaultColWidth="9" defaultRowHeight="15.6" outlineLevelCol="1"/>
  <cols>
    <col min="1" max="1" width="50.625" style="186" customWidth="1"/>
    <col min="2" max="2" width="25.875" style="186" customWidth="1"/>
    <col min="3" max="16384" width="9" style="186"/>
  </cols>
  <sheetData>
    <row r="1" s="183" customFormat="1" ht="17.25" customHeight="1" spans="1:2">
      <c r="A1" s="79" t="s">
        <v>625</v>
      </c>
      <c r="B1" s="79"/>
    </row>
    <row r="2" s="184" customFormat="1" ht="21.75" customHeight="1" spans="1:2">
      <c r="A2" s="80" t="s">
        <v>10</v>
      </c>
      <c r="B2" s="80"/>
    </row>
    <row r="3" ht="17.25" customHeight="1" spans="1:2">
      <c r="A3" s="81"/>
      <c r="B3" s="82" t="s">
        <v>46</v>
      </c>
    </row>
    <row r="4" s="185" customFormat="1" ht="24" customHeight="1" spans="1:2">
      <c r="A4" s="83" t="s">
        <v>47</v>
      </c>
      <c r="B4" s="83" t="s">
        <v>48</v>
      </c>
    </row>
    <row r="5" s="185" customFormat="1" ht="24" customHeight="1" spans="1:2">
      <c r="A5" s="84" t="s">
        <v>626</v>
      </c>
      <c r="B5" s="85"/>
    </row>
    <row r="6" s="185" customFormat="1" ht="24" customHeight="1" spans="1:2">
      <c r="A6" s="86" t="s">
        <v>627</v>
      </c>
      <c r="B6" s="85"/>
    </row>
    <row r="7" s="185" customFormat="1" ht="24" customHeight="1" spans="1:2">
      <c r="A7" s="87" t="s">
        <v>628</v>
      </c>
      <c r="B7" s="85"/>
    </row>
    <row r="8" s="185" customFormat="1" ht="24" customHeight="1" spans="1:2">
      <c r="A8" s="87" t="s">
        <v>629</v>
      </c>
      <c r="B8" s="85"/>
    </row>
    <row r="9" s="185" customFormat="1" ht="24" customHeight="1" spans="1:2">
      <c r="A9" s="87" t="s">
        <v>630</v>
      </c>
      <c r="B9" s="85"/>
    </row>
    <row r="10" s="185" customFormat="1" ht="24" customHeight="1" spans="1:2">
      <c r="A10" s="87" t="s">
        <v>631</v>
      </c>
      <c r="B10" s="85"/>
    </row>
    <row r="11" s="185" customFormat="1" ht="24" customHeight="1" spans="1:2">
      <c r="A11" s="87" t="s">
        <v>632</v>
      </c>
      <c r="B11" s="85"/>
    </row>
    <row r="12" s="185" customFormat="1" ht="24" customHeight="1" spans="1:2">
      <c r="A12" s="87" t="s">
        <v>633</v>
      </c>
      <c r="B12" s="85"/>
    </row>
    <row r="13" s="185" customFormat="1" ht="24" customHeight="1" spans="1:2">
      <c r="A13" s="87" t="s">
        <v>634</v>
      </c>
      <c r="B13" s="85"/>
    </row>
    <row r="14" s="185" customFormat="1" ht="24" customHeight="1" spans="1:2">
      <c r="A14" s="87" t="s">
        <v>635</v>
      </c>
      <c r="B14" s="85"/>
    </row>
    <row r="15" s="185" customFormat="1" ht="24" customHeight="1" spans="1:2">
      <c r="A15" s="86" t="s">
        <v>636</v>
      </c>
      <c r="B15" s="88"/>
    </row>
    <row r="16" s="185" customFormat="1" ht="24" customHeight="1" spans="1:2">
      <c r="A16" s="87" t="s">
        <v>637</v>
      </c>
      <c r="B16" s="88"/>
    </row>
    <row r="17" s="185" customFormat="1" ht="24" customHeight="1" spans="1:2">
      <c r="A17" s="87" t="s">
        <v>638</v>
      </c>
      <c r="B17" s="88"/>
    </row>
    <row r="18" s="185" customFormat="1" ht="24" customHeight="1" spans="1:2">
      <c r="A18" s="84" t="s">
        <v>639</v>
      </c>
      <c r="B18" s="88"/>
    </row>
    <row r="19" s="185" customFormat="1" ht="24" customHeight="1" spans="1:2">
      <c r="A19" s="87" t="s">
        <v>640</v>
      </c>
      <c r="B19" s="88"/>
    </row>
    <row r="20" s="185" customFormat="1" ht="24" customHeight="1" spans="1:2">
      <c r="A20" s="89" t="s">
        <v>641</v>
      </c>
      <c r="B20" s="88"/>
    </row>
    <row r="21" s="185" customFormat="1" ht="24" customHeight="1" spans="1:2">
      <c r="A21" s="90" t="s">
        <v>642</v>
      </c>
      <c r="B21" s="88"/>
    </row>
    <row r="22" s="185" customFormat="1" ht="24" customHeight="1" spans="1:2">
      <c r="A22" s="91" t="s">
        <v>643</v>
      </c>
      <c r="B22" s="88"/>
    </row>
    <row r="23" s="185" customFormat="1" ht="24" customHeight="1" spans="1:2">
      <c r="A23" s="87"/>
      <c r="B23" s="88"/>
    </row>
    <row r="24" s="185" customFormat="1" ht="24" customHeight="1" spans="1:2">
      <c r="A24" s="92" t="s">
        <v>644</v>
      </c>
      <c r="B24" s="93">
        <v>0</v>
      </c>
    </row>
    <row r="25" s="185" customFormat="1" ht="24" customHeight="1" spans="1:2">
      <c r="A25" s="187"/>
      <c r="B25" s="88"/>
    </row>
    <row r="26" s="185" customFormat="1" ht="24" customHeight="1" spans="1:2">
      <c r="A26" s="87" t="s">
        <v>103</v>
      </c>
      <c r="B26" s="88"/>
    </row>
    <row r="27" s="185" customFormat="1" ht="24" customHeight="1" spans="1:2">
      <c r="A27" s="95" t="s">
        <v>645</v>
      </c>
      <c r="B27" s="88"/>
    </row>
    <row r="28" s="185" customFormat="1" ht="24" customHeight="1" spans="1:2">
      <c r="A28" s="95" t="s">
        <v>104</v>
      </c>
      <c r="B28" s="88"/>
    </row>
    <row r="29" s="185" customFormat="1" ht="24" customHeight="1" spans="1:2">
      <c r="A29" s="95" t="s">
        <v>646</v>
      </c>
      <c r="B29" s="88"/>
    </row>
    <row r="30" s="185" customFormat="1" ht="24" customHeight="1" spans="1:2">
      <c r="A30" s="187"/>
      <c r="B30" s="88"/>
    </row>
    <row r="31" s="185" customFormat="1" ht="24" customHeight="1" spans="1:2">
      <c r="A31" s="96" t="s">
        <v>109</v>
      </c>
      <c r="B31" s="93">
        <v>0</v>
      </c>
    </row>
    <row r="32" s="185" customFormat="1" ht="24" customHeight="1" spans="1:1">
      <c r="A32" s="15" t="s">
        <v>82</v>
      </c>
    </row>
    <row r="33" s="185" customFormat="1" ht="14.4"/>
    <row r="34" s="185" customFormat="1" ht="14.4"/>
    <row r="35" s="185" customFormat="1" ht="14.4"/>
    <row r="36" s="185" customFormat="1" ht="14.4"/>
    <row r="37" s="185" customFormat="1" ht="14.4"/>
    <row r="38" s="185" customFormat="1" ht="14.4"/>
    <row r="39" s="185" customFormat="1" ht="14.4"/>
    <row r="40" s="185" customFormat="1" ht="14.4"/>
    <row r="41" s="185" customFormat="1" ht="14.4"/>
    <row r="42" s="185" customFormat="1" ht="14.4"/>
    <row r="43" s="185" customFormat="1" ht="14.4"/>
    <row r="44" s="185" customFormat="1" ht="14.4"/>
    <row r="45" s="185" customFormat="1" ht="14.4"/>
    <row r="46" s="185" customFormat="1" ht="14.4"/>
    <row r="47" s="185" customFormat="1" ht="14.4"/>
    <row r="48" s="185" customFormat="1" ht="14.4"/>
    <row r="49" s="185" customFormat="1" ht="14.4"/>
    <row r="50" s="185" customFormat="1" ht="14.4"/>
    <row r="51" s="185" customFormat="1" ht="14.4"/>
    <row r="52" s="185" customFormat="1" ht="14.4"/>
    <row r="53" s="185" customFormat="1" ht="14.4"/>
    <row r="54" s="185" customFormat="1" ht="14.4"/>
    <row r="55" s="185" customFormat="1" ht="14.4"/>
    <row r="56" s="185" customFormat="1" ht="14.4"/>
    <row r="57" s="185" customFormat="1" ht="14.4"/>
    <row r="58" s="185" customFormat="1" ht="14.4"/>
    <row r="59" s="185" customFormat="1" ht="14.4"/>
    <row r="60" s="185" customFormat="1" ht="14.4"/>
    <row r="61" s="185" customFormat="1" ht="14.4"/>
    <row r="62" s="185" customFormat="1" ht="14.4"/>
    <row r="63" s="185" customFormat="1" ht="14.4"/>
    <row r="64" s="185" customFormat="1" ht="14.4"/>
    <row r="65" s="185" customFormat="1" ht="14.4"/>
    <row r="66" s="185" customFormat="1" ht="14.4"/>
    <row r="67" s="185" customFormat="1" ht="14.4"/>
    <row r="68" s="185" customFormat="1" ht="14.4"/>
    <row r="69" s="185" customFormat="1" ht="14.4"/>
    <row r="70" s="185" customFormat="1" ht="14.4"/>
    <row r="71" s="185" customFormat="1" ht="14.4"/>
    <row r="72" s="185" customFormat="1" ht="14.4"/>
    <row r="73" s="185" customFormat="1" ht="14.4"/>
    <row r="74" s="185" customFormat="1" ht="14.4"/>
    <row r="75" s="185" customFormat="1" ht="14.4"/>
    <row r="76" s="185" customFormat="1" ht="14.4"/>
    <row r="77" s="185" customFormat="1" ht="14.4"/>
    <row r="78" s="185" customFormat="1" ht="14.4"/>
    <row r="79" s="185" customFormat="1" ht="14.4"/>
    <row r="80" s="185" customFormat="1" ht="14.4"/>
    <row r="81" s="185" customFormat="1" ht="14.4"/>
    <row r="82" s="185" customFormat="1" ht="14.4"/>
    <row r="83" s="185" customFormat="1" ht="14.4"/>
    <row r="84" s="185" customFormat="1" ht="14.4"/>
    <row r="85" s="185" customFormat="1" ht="14.4"/>
    <row r="86" s="185" customFormat="1" ht="14.4"/>
    <row r="87" s="185" customFormat="1" ht="14.4"/>
    <row r="88" s="185" customFormat="1" ht="14.4"/>
    <row r="89" s="185" customFormat="1" ht="14.4"/>
    <row r="90" s="185" customFormat="1" ht="14.4"/>
    <row r="91" s="185" customFormat="1" ht="14.4"/>
    <row r="92" s="185" customFormat="1" ht="14.4"/>
    <row r="93" s="185" customFormat="1" ht="14.4"/>
    <row r="94" s="185" customFormat="1" ht="14.4"/>
    <row r="95" s="185" customFormat="1" ht="14.4"/>
    <row r="96" s="185" customFormat="1" ht="14.4"/>
    <row r="97" s="185" customFormat="1" ht="14.4"/>
    <row r="98" s="185" customFormat="1" ht="14.4"/>
    <row r="99" s="185" customFormat="1" ht="14.4"/>
    <row r="100" s="185" customFormat="1" ht="14.4"/>
    <row r="101" s="185" customFormat="1" ht="14.4"/>
    <row r="102" s="185" customFormat="1" ht="14.4"/>
    <row r="103" s="185" customFormat="1" ht="14.4"/>
    <row r="104" s="185" customFormat="1" ht="14.4"/>
    <row r="105" s="185" customFormat="1" ht="14.4"/>
    <row r="106" s="185" customFormat="1" ht="14.4"/>
    <row r="107" s="185" customFormat="1" ht="14.4"/>
    <row r="108" s="185" customFormat="1" ht="14.4"/>
    <row r="109" s="185" customFormat="1" ht="14.4"/>
    <row r="110" s="185" customFormat="1" ht="14.4"/>
    <row r="111" s="185" customFormat="1" ht="14.4"/>
    <row r="112" s="185" customFormat="1" ht="14.4"/>
    <row r="113" s="185" customFormat="1" ht="14.4"/>
    <row r="114" ht="14.4" spans="1:2">
      <c r="A114" s="185"/>
      <c r="B114" s="185"/>
    </row>
    <row r="115" ht="14.4" spans="1:2">
      <c r="A115" s="185"/>
      <c r="B115" s="185"/>
    </row>
    <row r="116" ht="14.4" spans="1:2">
      <c r="A116" s="185"/>
      <c r="B116" s="185"/>
    </row>
    <row r="117" ht="14.4" spans="1:2">
      <c r="A117" s="185"/>
      <c r="B117" s="185"/>
    </row>
    <row r="118" ht="14.4" spans="1:2">
      <c r="A118" s="185"/>
      <c r="B118" s="185"/>
    </row>
    <row r="119" ht="14.4" spans="1:2">
      <c r="A119" s="185"/>
      <c r="B119" s="185"/>
    </row>
    <row r="120" ht="14.4" spans="1:2">
      <c r="A120" s="185"/>
      <c r="B120" s="185"/>
    </row>
    <row r="121" ht="14.4" spans="1:2">
      <c r="A121" s="185"/>
      <c r="B121" s="185"/>
    </row>
    <row r="122" ht="14.4" spans="1:2">
      <c r="A122" s="185"/>
      <c r="B122" s="185"/>
    </row>
    <row r="123" ht="14.4" spans="1:2">
      <c r="A123" s="185"/>
      <c r="B123" s="185"/>
    </row>
    <row r="124" ht="14.4" spans="1:2">
      <c r="A124" s="185"/>
      <c r="B124" s="185"/>
    </row>
    <row r="125" ht="14.4" spans="1:2">
      <c r="A125" s="185"/>
      <c r="B125" s="185"/>
    </row>
    <row r="126" ht="14.4" spans="1:2">
      <c r="A126" s="185"/>
      <c r="B126" s="185"/>
    </row>
    <row r="127" ht="14.4" spans="1:2">
      <c r="A127" s="185"/>
      <c r="B127" s="185"/>
    </row>
    <row r="128" ht="14.4" spans="1:2">
      <c r="A128" s="185"/>
      <c r="B128" s="185"/>
    </row>
    <row r="129" ht="14.4" spans="1:2">
      <c r="A129" s="185"/>
      <c r="B129" s="185"/>
    </row>
    <row r="130" ht="14.4" spans="1:2">
      <c r="A130" s="185"/>
      <c r="B130" s="185"/>
    </row>
    <row r="131" ht="14.4" spans="1:2">
      <c r="A131" s="185"/>
      <c r="B131" s="185"/>
    </row>
    <row r="132" ht="14.4" spans="1:2">
      <c r="A132" s="185"/>
      <c r="B132" s="185"/>
    </row>
    <row r="133" ht="14.4" spans="1:2">
      <c r="A133" s="185"/>
      <c r="B133" s="185"/>
    </row>
    <row r="134" ht="14.4" spans="1:2">
      <c r="A134" s="185"/>
      <c r="B134" s="185"/>
    </row>
    <row r="135" ht="14.4" spans="1:2">
      <c r="A135" s="185"/>
      <c r="B135" s="185"/>
    </row>
    <row r="136" ht="14.4" spans="1:2">
      <c r="A136" s="185"/>
      <c r="B136" s="185"/>
    </row>
    <row r="137" ht="14.4" spans="1:2">
      <c r="A137" s="185"/>
      <c r="B137" s="185"/>
    </row>
    <row r="138" ht="14.4" spans="1:2">
      <c r="A138" s="185"/>
      <c r="B138" s="185"/>
    </row>
    <row r="139" ht="14.4" spans="1:2">
      <c r="A139" s="185"/>
      <c r="B139" s="185"/>
    </row>
    <row r="140" ht="14.4" spans="1:2">
      <c r="A140" s="185"/>
      <c r="B140" s="185"/>
    </row>
    <row r="141" ht="14.4" spans="1:2">
      <c r="A141" s="185"/>
      <c r="B141" s="185"/>
    </row>
    <row r="142" ht="14.4" spans="1:2">
      <c r="A142" s="185"/>
      <c r="B142" s="185"/>
    </row>
    <row r="143" ht="14.4" spans="1:2">
      <c r="A143" s="185"/>
      <c r="B143" s="185"/>
    </row>
    <row r="144" ht="14.4" spans="1:2">
      <c r="A144" s="185"/>
      <c r="B144" s="185"/>
    </row>
    <row r="145" ht="14.4" spans="1:2">
      <c r="A145" s="185"/>
      <c r="B145" s="185"/>
    </row>
    <row r="146" ht="14.4" spans="1:2">
      <c r="A146" s="185"/>
      <c r="B146" s="185"/>
    </row>
    <row r="147" ht="14.4" spans="1:2">
      <c r="A147" s="185"/>
      <c r="B147" s="185"/>
    </row>
    <row r="148" ht="14.4" spans="1:2">
      <c r="A148" s="185"/>
      <c r="B148" s="185"/>
    </row>
    <row r="149" ht="14.4" spans="1:2">
      <c r="A149" s="185"/>
      <c r="B149" s="185"/>
    </row>
    <row r="150" ht="14.4" spans="1:2">
      <c r="A150" s="185"/>
      <c r="B150" s="185"/>
    </row>
    <row r="151" ht="14.4" spans="1:2">
      <c r="A151" s="185"/>
      <c r="B151" s="185"/>
    </row>
    <row r="152" ht="14.4" spans="1:2">
      <c r="A152" s="185"/>
      <c r="B152" s="185"/>
    </row>
    <row r="153" ht="14.4" spans="1:2">
      <c r="A153" s="185"/>
      <c r="B153" s="185"/>
    </row>
    <row r="154" ht="14.4" spans="1:2">
      <c r="A154" s="185"/>
      <c r="B154" s="185"/>
    </row>
    <row r="155" ht="14.4" spans="1:2">
      <c r="A155" s="185"/>
      <c r="B155" s="185"/>
    </row>
    <row r="156" ht="14.4" spans="1:2">
      <c r="A156" s="185"/>
      <c r="B156" s="185"/>
    </row>
    <row r="157" ht="14.4" spans="1:2">
      <c r="A157" s="185"/>
      <c r="B157" s="185"/>
    </row>
    <row r="158" ht="14.4" spans="1:2">
      <c r="A158" s="185"/>
      <c r="B158" s="185"/>
    </row>
    <row r="159" ht="14.4" spans="1:2">
      <c r="A159" s="185"/>
      <c r="B159" s="185"/>
    </row>
    <row r="160" ht="14.4" spans="1:2">
      <c r="A160" s="185"/>
      <c r="B160" s="185"/>
    </row>
    <row r="161" ht="14.4" spans="1:2">
      <c r="A161" s="185"/>
      <c r="B161" s="185"/>
    </row>
    <row r="162" ht="14.4" spans="1:2">
      <c r="A162" s="185"/>
      <c r="B162" s="185"/>
    </row>
    <row r="163" ht="14.4" spans="1:2">
      <c r="A163" s="185"/>
      <c r="B163" s="185"/>
    </row>
    <row r="164" ht="14.4" spans="1:2">
      <c r="A164" s="185"/>
      <c r="B164" s="185"/>
    </row>
    <row r="165" ht="14.4" spans="1:2">
      <c r="A165" s="185"/>
      <c r="B165" s="185"/>
    </row>
    <row r="166" ht="14.4" spans="1:2">
      <c r="A166" s="185"/>
      <c r="B166" s="185"/>
    </row>
    <row r="167" ht="14.4" spans="1:2">
      <c r="A167" s="185"/>
      <c r="B167" s="185"/>
    </row>
    <row r="168" ht="14.4" spans="1:2">
      <c r="A168" s="185"/>
      <c r="B168" s="185"/>
    </row>
    <row r="169" ht="14.4" spans="1:2">
      <c r="A169" s="185"/>
      <c r="B169" s="185"/>
    </row>
    <row r="170" ht="14.4" spans="1:2">
      <c r="A170" s="185"/>
      <c r="B170" s="185"/>
    </row>
    <row r="171" ht="14.4" spans="1:2">
      <c r="A171" s="185"/>
      <c r="B171" s="185"/>
    </row>
    <row r="172" ht="14.4" spans="1:2">
      <c r="A172" s="185"/>
      <c r="B172" s="185"/>
    </row>
    <row r="173" ht="14.4" spans="1:2">
      <c r="A173" s="185"/>
      <c r="B173" s="185"/>
    </row>
    <row r="174" ht="14.4" spans="1:2">
      <c r="A174" s="185"/>
      <c r="B174" s="185"/>
    </row>
    <row r="175" ht="14.4" spans="1:2">
      <c r="A175" s="185"/>
      <c r="B175" s="185"/>
    </row>
    <row r="176" ht="14.4" spans="1:2">
      <c r="A176" s="185"/>
      <c r="B176" s="185"/>
    </row>
    <row r="177" ht="14.4" spans="1:2">
      <c r="A177" s="185"/>
      <c r="B177" s="185"/>
    </row>
    <row r="178" ht="14.4" spans="1:2">
      <c r="A178" s="185"/>
      <c r="B178" s="185"/>
    </row>
    <row r="179" ht="14.4" spans="1:2">
      <c r="A179" s="185"/>
      <c r="B179" s="185"/>
    </row>
    <row r="180" ht="14.4" spans="1:2">
      <c r="A180" s="185"/>
      <c r="B180" s="185"/>
    </row>
    <row r="181" ht="14.4" spans="1:2">
      <c r="A181" s="185"/>
      <c r="B181" s="185"/>
    </row>
    <row r="182" ht="14.4" spans="1:2">
      <c r="A182" s="185"/>
      <c r="B182" s="185"/>
    </row>
    <row r="183" ht="14.4" spans="1:2">
      <c r="A183" s="185"/>
      <c r="B183" s="185"/>
    </row>
    <row r="184" ht="14.4" spans="1:2">
      <c r="A184" s="185"/>
      <c r="B184" s="185"/>
    </row>
    <row r="185" ht="14.4" spans="1:2">
      <c r="A185" s="185"/>
      <c r="B185" s="185"/>
    </row>
    <row r="186" ht="14.4" spans="1:2">
      <c r="A186" s="185"/>
      <c r="B186" s="185"/>
    </row>
    <row r="187" ht="14.4" spans="1:2">
      <c r="A187" s="185"/>
      <c r="B187" s="185"/>
    </row>
    <row r="188" ht="14.4" spans="1:2">
      <c r="A188" s="185"/>
      <c r="B188" s="185"/>
    </row>
    <row r="189" ht="14.4" spans="1:2">
      <c r="A189" s="185"/>
      <c r="B189" s="185"/>
    </row>
    <row r="190" ht="14.4" spans="1:2">
      <c r="A190" s="185"/>
      <c r="B190" s="185"/>
    </row>
    <row r="191" ht="14.4" spans="1:2">
      <c r="A191" s="185"/>
      <c r="B191" s="185"/>
    </row>
    <row r="192" ht="14.4" spans="1:2">
      <c r="A192" s="185"/>
      <c r="B192" s="185"/>
    </row>
    <row r="193" ht="14.4" spans="1:2">
      <c r="A193" s="185"/>
      <c r="B193" s="185"/>
    </row>
    <row r="194" ht="14.4" spans="1:2">
      <c r="A194" s="185"/>
      <c r="B194" s="185"/>
    </row>
    <row r="195" ht="14.4" spans="1:2">
      <c r="A195" s="185"/>
      <c r="B195" s="185"/>
    </row>
    <row r="196" ht="14.4" spans="1:2">
      <c r="A196" s="185"/>
      <c r="B196" s="185"/>
    </row>
    <row r="197" ht="14.4" spans="1:2">
      <c r="A197" s="185"/>
      <c r="B197" s="185"/>
    </row>
    <row r="198" ht="14.4" spans="1:2">
      <c r="A198" s="185"/>
      <c r="B198" s="185"/>
    </row>
    <row r="199" ht="14.4" spans="1:2">
      <c r="A199" s="185"/>
      <c r="B199" s="185"/>
    </row>
    <row r="200" ht="14.4" spans="1:2">
      <c r="A200" s="185"/>
      <c r="B200" s="185"/>
    </row>
    <row r="201" ht="14.4" spans="1:2">
      <c r="A201" s="185"/>
      <c r="B201" s="185"/>
    </row>
    <row r="202" ht="14.4" spans="1:2">
      <c r="A202" s="185"/>
      <c r="B202" s="185"/>
    </row>
    <row r="203" ht="14.4" spans="1:2">
      <c r="A203" s="185"/>
      <c r="B203" s="185"/>
    </row>
    <row r="204" ht="14.4" spans="1:2">
      <c r="A204" s="185"/>
      <c r="B204" s="185"/>
    </row>
    <row r="205" ht="14.4" spans="1:2">
      <c r="A205" s="185"/>
      <c r="B205" s="185"/>
    </row>
    <row r="206" ht="14.4" spans="1:2">
      <c r="A206" s="185"/>
      <c r="B206" s="185"/>
    </row>
    <row r="207" ht="14.4" spans="1:2">
      <c r="A207" s="185"/>
      <c r="B207" s="185"/>
    </row>
    <row r="208" ht="14.4" spans="1:2">
      <c r="A208" s="185"/>
      <c r="B208" s="185"/>
    </row>
    <row r="209" ht="14.4" spans="1:2">
      <c r="A209" s="185"/>
      <c r="B209" s="185"/>
    </row>
    <row r="210" ht="14.4" spans="1:2">
      <c r="A210" s="185"/>
      <c r="B210" s="185"/>
    </row>
    <row r="211" ht="14.4" spans="1:2">
      <c r="A211" s="185"/>
      <c r="B211" s="185"/>
    </row>
    <row r="212" ht="14.4" spans="1:2">
      <c r="A212" s="185"/>
      <c r="B212" s="185"/>
    </row>
    <row r="213" ht="14.4" spans="1:2">
      <c r="A213" s="185"/>
      <c r="B213" s="185"/>
    </row>
    <row r="214" ht="14.4" spans="1:2">
      <c r="A214" s="185"/>
      <c r="B214" s="185"/>
    </row>
    <row r="215" ht="14.4" spans="1:2">
      <c r="A215" s="185"/>
      <c r="B215" s="185"/>
    </row>
    <row r="216" ht="14.4" spans="1:2">
      <c r="A216" s="185"/>
      <c r="B216" s="185"/>
    </row>
    <row r="217" ht="14.4" spans="1:2">
      <c r="A217" s="185"/>
      <c r="B217" s="185"/>
    </row>
    <row r="218" ht="14.4" spans="1:2">
      <c r="A218" s="185"/>
      <c r="B218" s="185"/>
    </row>
    <row r="219" ht="14.4" spans="1:2">
      <c r="A219" s="185"/>
      <c r="B219" s="185"/>
    </row>
    <row r="220" ht="14.4" spans="1:2">
      <c r="A220" s="185"/>
      <c r="B220" s="185"/>
    </row>
    <row r="221" ht="14.4" spans="1:2">
      <c r="A221" s="185"/>
      <c r="B221" s="185"/>
    </row>
    <row r="222" ht="14.4" spans="1:2">
      <c r="A222" s="185"/>
      <c r="B222" s="185"/>
    </row>
    <row r="223" ht="14.4" spans="1:2">
      <c r="A223" s="185"/>
      <c r="B223" s="185"/>
    </row>
    <row r="224" ht="14.4" spans="1:2">
      <c r="A224" s="185"/>
      <c r="B224" s="185"/>
    </row>
    <row r="225" ht="14.4" spans="1:2">
      <c r="A225" s="185"/>
      <c r="B225" s="185"/>
    </row>
    <row r="226" ht="14.4" spans="1:2">
      <c r="A226" s="185"/>
      <c r="B226" s="185"/>
    </row>
    <row r="227" ht="14.4" spans="1:2">
      <c r="A227" s="185"/>
      <c r="B227" s="185"/>
    </row>
    <row r="228" ht="14.4" spans="1:2">
      <c r="A228" s="185"/>
      <c r="B228" s="185"/>
    </row>
    <row r="229" ht="14.4" spans="1:2">
      <c r="A229" s="185"/>
      <c r="B229" s="185"/>
    </row>
    <row r="230" ht="14.4" spans="1:2">
      <c r="A230" s="185"/>
      <c r="B230" s="185"/>
    </row>
    <row r="231" ht="14.4" spans="1:2">
      <c r="A231" s="185"/>
      <c r="B231" s="185"/>
    </row>
    <row r="232" ht="14.4" spans="1:2">
      <c r="A232" s="185"/>
      <c r="B232" s="185"/>
    </row>
    <row r="233" ht="14.4" spans="1:2">
      <c r="A233" s="185"/>
      <c r="B233" s="185"/>
    </row>
    <row r="234" ht="14.4" spans="1:2">
      <c r="A234" s="185"/>
      <c r="B234" s="185"/>
    </row>
    <row r="235" ht="14.4" spans="1:2">
      <c r="A235" s="185"/>
      <c r="B235" s="185"/>
    </row>
    <row r="236" ht="14.4" spans="1:2">
      <c r="A236" s="185"/>
      <c r="B236" s="185"/>
    </row>
    <row r="237" ht="14.4" spans="1:2">
      <c r="A237" s="185"/>
      <c r="B237" s="185"/>
    </row>
    <row r="238" ht="14.4" spans="1:2">
      <c r="A238" s="185"/>
      <c r="B238" s="185"/>
    </row>
    <row r="239" ht="14.4" spans="1:2">
      <c r="A239" s="185"/>
      <c r="B239" s="185"/>
    </row>
    <row r="240" ht="14.4" spans="1:2">
      <c r="A240" s="185"/>
      <c r="B240" s="185"/>
    </row>
    <row r="241" ht="14.4" spans="1:2">
      <c r="A241" s="185"/>
      <c r="B241" s="185"/>
    </row>
    <row r="242" ht="14.4" spans="1:2">
      <c r="A242" s="185"/>
      <c r="B242" s="185"/>
    </row>
    <row r="243" ht="14.4" spans="1:2">
      <c r="A243" s="185"/>
      <c r="B243" s="185"/>
    </row>
    <row r="244" ht="14.4" spans="1:2">
      <c r="A244" s="185"/>
      <c r="B244" s="185"/>
    </row>
    <row r="245" ht="14.4" spans="1:2">
      <c r="A245" s="185"/>
      <c r="B245" s="185"/>
    </row>
    <row r="246" ht="14.4" spans="1:2">
      <c r="A246" s="185"/>
      <c r="B246" s="185"/>
    </row>
    <row r="247" ht="14.4" spans="1:2">
      <c r="A247" s="185"/>
      <c r="B247" s="185"/>
    </row>
    <row r="248" ht="14.4" spans="1:2">
      <c r="A248" s="185"/>
      <c r="B248" s="185"/>
    </row>
    <row r="249" ht="14.4" spans="1:2">
      <c r="A249" s="185"/>
      <c r="B249" s="185"/>
    </row>
    <row r="250" ht="14.4" spans="1:2">
      <c r="A250" s="185"/>
      <c r="B250" s="185"/>
    </row>
    <row r="251" ht="14.4" spans="1:2">
      <c r="A251" s="185"/>
      <c r="B251" s="185"/>
    </row>
    <row r="252" ht="14.4" spans="1:2">
      <c r="A252" s="185"/>
      <c r="B252" s="185"/>
    </row>
    <row r="253" ht="14.4" spans="1:2">
      <c r="A253" s="185"/>
      <c r="B253" s="185"/>
    </row>
    <row r="254" ht="14.4" spans="1:2">
      <c r="A254" s="185"/>
      <c r="B254" s="185"/>
    </row>
    <row r="255" ht="14.4" spans="1:2">
      <c r="A255" s="185"/>
      <c r="B255" s="185"/>
    </row>
    <row r="256" ht="14.4" spans="1:2">
      <c r="A256" s="185"/>
      <c r="B256" s="185"/>
    </row>
    <row r="257" ht="14.4" spans="1:2">
      <c r="A257" s="185"/>
      <c r="B257" s="185"/>
    </row>
    <row r="258" ht="14.4" spans="1:2">
      <c r="A258" s="185"/>
      <c r="B258" s="185"/>
    </row>
    <row r="259" ht="14.4" spans="1:2">
      <c r="A259" s="185"/>
      <c r="B259" s="185"/>
    </row>
    <row r="260" ht="14.4" spans="1:2">
      <c r="A260" s="185"/>
      <c r="B260" s="185"/>
    </row>
    <row r="261" ht="14.4" spans="1:2">
      <c r="A261" s="185"/>
      <c r="B261" s="185"/>
    </row>
    <row r="262" ht="14.4" spans="1:2">
      <c r="A262" s="185"/>
      <c r="B262" s="185"/>
    </row>
    <row r="263" ht="14.4" spans="1:2">
      <c r="A263" s="185"/>
      <c r="B263" s="185"/>
    </row>
    <row r="264" ht="14.4" spans="1:2">
      <c r="A264" s="185"/>
      <c r="B264" s="185"/>
    </row>
    <row r="265" ht="14.4" spans="1:2">
      <c r="A265" s="185"/>
      <c r="B265" s="185"/>
    </row>
    <row r="266" ht="14.4" spans="1:2">
      <c r="A266" s="185"/>
      <c r="B266" s="185"/>
    </row>
    <row r="267" ht="14.4" spans="1:2">
      <c r="A267" s="185"/>
      <c r="B267" s="185"/>
    </row>
    <row r="268" ht="14.4" spans="1:2">
      <c r="A268" s="185"/>
      <c r="B268" s="185"/>
    </row>
    <row r="269" ht="14.4" spans="1:2">
      <c r="A269" s="185"/>
      <c r="B269" s="185"/>
    </row>
    <row r="270" ht="14.4" spans="1:2">
      <c r="A270" s="185"/>
      <c r="B270" s="185"/>
    </row>
    <row r="271" ht="14.4" spans="1:2">
      <c r="A271" s="185"/>
      <c r="B271" s="185"/>
    </row>
    <row r="272" ht="14.4" spans="1:2">
      <c r="A272" s="185"/>
      <c r="B272" s="185"/>
    </row>
    <row r="273" ht="14.4" spans="1:2">
      <c r="A273" s="185"/>
      <c r="B273" s="185"/>
    </row>
    <row r="274" ht="14.4" spans="1:2">
      <c r="A274" s="185"/>
      <c r="B274" s="185"/>
    </row>
    <row r="275" ht="14.4" spans="1:2">
      <c r="A275" s="185"/>
      <c r="B275" s="185"/>
    </row>
    <row r="276" ht="14.4" spans="1:2">
      <c r="A276" s="185"/>
      <c r="B276" s="185"/>
    </row>
    <row r="277" ht="14.4" spans="1:2">
      <c r="A277" s="185"/>
      <c r="B277" s="185"/>
    </row>
    <row r="278" ht="14.4" spans="1:2">
      <c r="A278" s="185"/>
      <c r="B278" s="185"/>
    </row>
    <row r="279" ht="14.4" spans="1:2">
      <c r="A279" s="185"/>
      <c r="B279" s="185"/>
    </row>
    <row r="280" ht="14.4" spans="1:2">
      <c r="A280" s="185"/>
      <c r="B280" s="185"/>
    </row>
    <row r="281" ht="14.4" spans="1:2">
      <c r="A281" s="185"/>
      <c r="B281" s="185"/>
    </row>
    <row r="282" ht="14.4" spans="1:2">
      <c r="A282" s="185"/>
      <c r="B282" s="185"/>
    </row>
    <row r="283" ht="14.4" spans="1:2">
      <c r="A283" s="185"/>
      <c r="B283" s="185"/>
    </row>
    <row r="284" ht="14.4" spans="1:2">
      <c r="A284" s="185"/>
      <c r="B284" s="185"/>
    </row>
    <row r="285" ht="14.4" spans="1:2">
      <c r="A285" s="185"/>
      <c r="B285" s="185"/>
    </row>
    <row r="286" ht="14.4" spans="1:2">
      <c r="A286" s="185"/>
      <c r="B286" s="185"/>
    </row>
    <row r="287" ht="14.4" spans="1:2">
      <c r="A287" s="185"/>
      <c r="B287" s="185"/>
    </row>
    <row r="288" ht="14.4" spans="1:2">
      <c r="A288" s="185"/>
      <c r="B288" s="185"/>
    </row>
    <row r="289" ht="14.4" spans="1:2">
      <c r="A289" s="185"/>
      <c r="B289" s="185"/>
    </row>
    <row r="290" ht="14.4" spans="1:2">
      <c r="A290" s="185"/>
      <c r="B290" s="185"/>
    </row>
    <row r="291" ht="14.4" spans="1:2">
      <c r="A291" s="185"/>
      <c r="B291" s="185"/>
    </row>
    <row r="292" ht="14.4" spans="1:2">
      <c r="A292" s="185"/>
      <c r="B292" s="185"/>
    </row>
    <row r="293" ht="14.4" spans="1:2">
      <c r="A293" s="185"/>
      <c r="B293" s="185"/>
    </row>
    <row r="294" ht="14.4" spans="1:2">
      <c r="A294" s="185"/>
      <c r="B294" s="185"/>
    </row>
    <row r="295" ht="14.4" spans="1:2">
      <c r="A295" s="185"/>
      <c r="B295" s="185"/>
    </row>
    <row r="296" ht="14.4" spans="1:2">
      <c r="A296" s="185"/>
      <c r="B296" s="185"/>
    </row>
    <row r="297" ht="14.4" spans="1:2">
      <c r="A297" s="185"/>
      <c r="B297" s="185"/>
    </row>
    <row r="298" ht="14.4" spans="1:2">
      <c r="A298" s="185"/>
      <c r="B298" s="185"/>
    </row>
    <row r="299" ht="14.4" spans="1:2">
      <c r="A299" s="185"/>
      <c r="B299" s="185"/>
    </row>
    <row r="300" ht="14.4" spans="1:2">
      <c r="A300" s="185"/>
      <c r="B300" s="185"/>
    </row>
    <row r="301" ht="14.4" spans="1:2">
      <c r="A301" s="185"/>
      <c r="B301" s="185"/>
    </row>
    <row r="302" ht="14.4" spans="1:2">
      <c r="A302" s="185"/>
      <c r="B302" s="185"/>
    </row>
    <row r="303" ht="14.4" spans="1:2">
      <c r="A303" s="185"/>
      <c r="B303" s="185"/>
    </row>
    <row r="304" ht="14.4" spans="1:2">
      <c r="A304" s="185"/>
      <c r="B304" s="185"/>
    </row>
    <row r="305" ht="14.4" spans="1:2">
      <c r="A305" s="185"/>
      <c r="B305" s="185"/>
    </row>
    <row r="306" ht="14.4" spans="1:2">
      <c r="A306" s="185"/>
      <c r="B306" s="185"/>
    </row>
    <row r="307" ht="14.4" spans="1:2">
      <c r="A307" s="185"/>
      <c r="B307" s="185"/>
    </row>
    <row r="308" ht="14.4" spans="1:2">
      <c r="A308" s="185"/>
      <c r="B308" s="185"/>
    </row>
    <row r="309" ht="14.4" spans="1:2">
      <c r="A309" s="185"/>
      <c r="B309" s="185"/>
    </row>
    <row r="310" ht="14.4" spans="1:2">
      <c r="A310" s="185"/>
      <c r="B310" s="185"/>
    </row>
    <row r="311" ht="14.4" spans="1:2">
      <c r="A311" s="185"/>
      <c r="B311" s="185"/>
    </row>
    <row r="312" ht="14.4" spans="1:2">
      <c r="A312" s="185"/>
      <c r="B312" s="185"/>
    </row>
    <row r="313" ht="14.4" spans="1:2">
      <c r="A313" s="185"/>
      <c r="B313" s="185"/>
    </row>
    <row r="314" ht="14.4" spans="1:2">
      <c r="A314" s="185"/>
      <c r="B314" s="185"/>
    </row>
    <row r="315" ht="14.4" spans="1:2">
      <c r="A315" s="185"/>
      <c r="B315" s="185"/>
    </row>
    <row r="316" ht="14.4" spans="1:2">
      <c r="A316" s="185"/>
      <c r="B316" s="185"/>
    </row>
    <row r="317" ht="14.4" spans="1:2">
      <c r="A317" s="185"/>
      <c r="B317" s="185"/>
    </row>
    <row r="318" ht="14.4" spans="1:2">
      <c r="A318" s="185"/>
      <c r="B318" s="185"/>
    </row>
    <row r="319" ht="14.4" spans="1:2">
      <c r="A319" s="185"/>
      <c r="B319" s="185"/>
    </row>
    <row r="320" ht="14.4" spans="1:2">
      <c r="A320" s="185"/>
      <c r="B320" s="185"/>
    </row>
    <row r="321" ht="14.4" spans="1:2">
      <c r="A321" s="185"/>
      <c r="B321" s="185"/>
    </row>
    <row r="322" ht="14.4" spans="1:2">
      <c r="A322" s="185"/>
      <c r="B322" s="185"/>
    </row>
    <row r="323" ht="14.4" spans="1:2">
      <c r="A323" s="185"/>
      <c r="B323" s="185"/>
    </row>
    <row r="324" ht="14.4" spans="1:2">
      <c r="A324" s="185"/>
      <c r="B324" s="185"/>
    </row>
    <row r="325" ht="14.4" spans="1:2">
      <c r="A325" s="185"/>
      <c r="B325" s="185"/>
    </row>
    <row r="326" ht="14.4" spans="1:2">
      <c r="A326" s="185"/>
      <c r="B326" s="185"/>
    </row>
    <row r="327" ht="14.4" spans="1:2">
      <c r="A327" s="185"/>
      <c r="B327" s="185"/>
    </row>
    <row r="328" ht="14.4" spans="1:2">
      <c r="A328" s="185"/>
      <c r="B328" s="185"/>
    </row>
    <row r="329" ht="14.4" spans="1:2">
      <c r="A329" s="185"/>
      <c r="B329" s="185"/>
    </row>
    <row r="330" ht="14.4" spans="1:2">
      <c r="A330" s="185"/>
      <c r="B330" s="185"/>
    </row>
    <row r="331" ht="14.4" spans="1:2">
      <c r="A331" s="185"/>
      <c r="B331" s="185"/>
    </row>
    <row r="332" ht="14.4" spans="1:2">
      <c r="A332" s="185"/>
      <c r="B332" s="185"/>
    </row>
    <row r="333" ht="14.4" spans="1:2">
      <c r="A333" s="185"/>
      <c r="B333" s="185"/>
    </row>
    <row r="334" ht="14.4" spans="1:2">
      <c r="A334" s="185"/>
      <c r="B334" s="185"/>
    </row>
    <row r="335" ht="14.4" spans="1:2">
      <c r="A335" s="185"/>
      <c r="B335" s="185"/>
    </row>
    <row r="336" ht="14.4" spans="1:2">
      <c r="A336" s="185"/>
      <c r="B336" s="185"/>
    </row>
    <row r="337" ht="14.4" spans="1:2">
      <c r="A337" s="185"/>
      <c r="B337" s="185"/>
    </row>
    <row r="338" ht="14.4" spans="1:2">
      <c r="A338" s="185"/>
      <c r="B338" s="185"/>
    </row>
    <row r="339" ht="14.4" spans="1:2">
      <c r="A339" s="185"/>
      <c r="B339" s="185"/>
    </row>
    <row r="340" ht="14.4" spans="1:2">
      <c r="A340" s="185"/>
      <c r="B340" s="185"/>
    </row>
    <row r="341" ht="14.4" spans="1:2">
      <c r="A341" s="185"/>
      <c r="B341" s="185"/>
    </row>
    <row r="342" ht="14.4" spans="1:2">
      <c r="A342" s="185"/>
      <c r="B342" s="185"/>
    </row>
    <row r="343" ht="14.4" spans="1:2">
      <c r="A343" s="185"/>
      <c r="B343" s="185"/>
    </row>
    <row r="344" ht="14.4" spans="1:2">
      <c r="A344" s="185"/>
      <c r="B344" s="185"/>
    </row>
    <row r="345" ht="14.4" spans="1:2">
      <c r="A345" s="185"/>
      <c r="B345" s="185"/>
    </row>
    <row r="346" ht="14.4" spans="1:2">
      <c r="A346" s="185"/>
      <c r="B346" s="185"/>
    </row>
    <row r="347" ht="14.4" spans="1:2">
      <c r="A347" s="185"/>
      <c r="B347" s="185"/>
    </row>
    <row r="348" ht="14.4" spans="1:2">
      <c r="A348" s="185"/>
      <c r="B348" s="185"/>
    </row>
    <row r="349" ht="14.4" spans="1:2">
      <c r="A349" s="185"/>
      <c r="B349" s="185"/>
    </row>
    <row r="350" ht="14.4" spans="1:2">
      <c r="A350" s="185"/>
      <c r="B350" s="185"/>
    </row>
    <row r="351" ht="14.4" spans="1:2">
      <c r="A351" s="185"/>
      <c r="B351" s="185"/>
    </row>
    <row r="352" ht="14.4" spans="1:2">
      <c r="A352" s="185"/>
      <c r="B352" s="185"/>
    </row>
    <row r="353" ht="14.4" spans="1:2">
      <c r="A353" s="185"/>
      <c r="B353" s="185"/>
    </row>
    <row r="354" ht="14.4" spans="1:2">
      <c r="A354" s="185"/>
      <c r="B354" s="185"/>
    </row>
    <row r="355" ht="14.4" spans="1:2">
      <c r="A355" s="185"/>
      <c r="B355" s="185"/>
    </row>
    <row r="356" ht="14.4" spans="1:2">
      <c r="A356" s="185"/>
      <c r="B356" s="185"/>
    </row>
    <row r="357" ht="14.4" spans="1:2">
      <c r="A357" s="185"/>
      <c r="B357" s="185"/>
    </row>
    <row r="358" ht="14.4" spans="1:2">
      <c r="A358" s="185"/>
      <c r="B358" s="185"/>
    </row>
    <row r="359" ht="14.4" spans="1:2">
      <c r="A359" s="185"/>
      <c r="B359" s="185"/>
    </row>
    <row r="360" ht="14.4" spans="1:2">
      <c r="A360" s="185"/>
      <c r="B360" s="185"/>
    </row>
    <row r="361" ht="14.4" spans="1:2">
      <c r="A361" s="185"/>
      <c r="B361" s="185"/>
    </row>
    <row r="362" ht="14.4" spans="1:2">
      <c r="A362" s="185"/>
      <c r="B362" s="185"/>
    </row>
    <row r="363" ht="14.4" spans="1:2">
      <c r="A363" s="185"/>
      <c r="B363" s="185"/>
    </row>
    <row r="364" ht="14.4" spans="1:2">
      <c r="A364" s="185"/>
      <c r="B364" s="185"/>
    </row>
    <row r="365" ht="14.4" spans="1:2">
      <c r="A365" s="185"/>
      <c r="B365" s="185"/>
    </row>
    <row r="366" ht="14.4" spans="1:2">
      <c r="A366" s="185"/>
      <c r="B366" s="185"/>
    </row>
    <row r="367" ht="14.4" spans="1:2">
      <c r="A367" s="185"/>
      <c r="B367" s="185"/>
    </row>
    <row r="368" ht="14.4" spans="1:2">
      <c r="A368" s="185"/>
      <c r="B368" s="185"/>
    </row>
    <row r="369" ht="14.4" spans="1:2">
      <c r="A369" s="185"/>
      <c r="B369" s="185"/>
    </row>
    <row r="370" ht="14.4" spans="1:2">
      <c r="A370" s="185"/>
      <c r="B370" s="185"/>
    </row>
    <row r="371" ht="14.4" spans="1:2">
      <c r="A371" s="185"/>
      <c r="B371" s="185"/>
    </row>
    <row r="372" ht="14.4" spans="1:2">
      <c r="A372" s="185"/>
      <c r="B372" s="185"/>
    </row>
    <row r="373" ht="14.4" spans="1:2">
      <c r="A373" s="185"/>
      <c r="B373" s="185"/>
    </row>
    <row r="374" ht="14.4" spans="1:2">
      <c r="A374" s="185"/>
      <c r="B374" s="185"/>
    </row>
    <row r="375" ht="14.4" spans="1:2">
      <c r="A375" s="185"/>
      <c r="B375" s="185"/>
    </row>
    <row r="376" ht="14.4" spans="1:2">
      <c r="A376" s="185"/>
      <c r="B376" s="185"/>
    </row>
    <row r="377" ht="14.4" spans="1:2">
      <c r="A377" s="185"/>
      <c r="B377" s="185"/>
    </row>
    <row r="378" ht="14.4" spans="1:2">
      <c r="A378" s="185"/>
      <c r="B378" s="185"/>
    </row>
    <row r="379" ht="14.4" spans="1:2">
      <c r="A379" s="185"/>
      <c r="B379" s="185"/>
    </row>
    <row r="380" ht="14.4" spans="1:2">
      <c r="A380" s="185"/>
      <c r="B380" s="185"/>
    </row>
    <row r="381" ht="14.4" spans="1:2">
      <c r="A381" s="185"/>
      <c r="B381" s="185"/>
    </row>
    <row r="382" ht="14.4" spans="1:2">
      <c r="A382" s="185"/>
      <c r="B382" s="185"/>
    </row>
    <row r="383" ht="14.4" spans="1:2">
      <c r="A383" s="185"/>
      <c r="B383" s="185"/>
    </row>
    <row r="384" ht="14.4" spans="1:2">
      <c r="A384" s="185"/>
      <c r="B384" s="185"/>
    </row>
    <row r="385" ht="14.4" spans="1:2">
      <c r="A385" s="185"/>
      <c r="B385" s="185"/>
    </row>
    <row r="386" ht="14.4" spans="1:2">
      <c r="A386" s="185"/>
      <c r="B386" s="185"/>
    </row>
    <row r="387" ht="14.4" spans="1:2">
      <c r="A387" s="185"/>
      <c r="B387" s="185"/>
    </row>
    <row r="388" ht="14.4" spans="1:2">
      <c r="A388" s="185"/>
      <c r="B388" s="185"/>
    </row>
    <row r="389" ht="14.4" spans="1:2">
      <c r="A389" s="185"/>
      <c r="B389" s="185"/>
    </row>
    <row r="390" ht="14.4" spans="1:2">
      <c r="A390" s="185"/>
      <c r="B390" s="185"/>
    </row>
    <row r="391" ht="14.4" spans="1:2">
      <c r="A391" s="185"/>
      <c r="B391" s="185"/>
    </row>
    <row r="392" ht="14.4" spans="1:2">
      <c r="A392" s="185"/>
      <c r="B392" s="185"/>
    </row>
    <row r="393" ht="14.4" spans="1:2">
      <c r="A393" s="185"/>
      <c r="B393" s="185"/>
    </row>
    <row r="394" ht="14.4" spans="1:2">
      <c r="A394" s="185"/>
      <c r="B394" s="185"/>
    </row>
    <row r="395" ht="14.4" spans="1:2">
      <c r="A395" s="185"/>
      <c r="B395" s="185"/>
    </row>
    <row r="396" ht="14.4" spans="1:2">
      <c r="A396" s="185"/>
      <c r="B396" s="185"/>
    </row>
    <row r="397" ht="14.4" spans="1:2">
      <c r="A397" s="185"/>
      <c r="B397" s="185"/>
    </row>
    <row r="398" ht="14.4" spans="1:2">
      <c r="A398" s="185"/>
      <c r="B398" s="185"/>
    </row>
    <row r="399" ht="14.4" spans="1:2">
      <c r="A399" s="185"/>
      <c r="B399" s="185"/>
    </row>
    <row r="400" ht="14.4" spans="1:2">
      <c r="A400" s="185"/>
      <c r="B400" s="185"/>
    </row>
    <row r="401" ht="14.4" spans="1:2">
      <c r="A401" s="185"/>
      <c r="B401" s="185"/>
    </row>
    <row r="402" ht="14.4" spans="1:2">
      <c r="A402" s="185"/>
      <c r="B402" s="185"/>
    </row>
    <row r="403" ht="14.4" spans="1:2">
      <c r="A403" s="185"/>
      <c r="B403" s="185"/>
    </row>
    <row r="404" ht="14.4" spans="1:2">
      <c r="A404" s="185"/>
      <c r="B404" s="185"/>
    </row>
    <row r="405" ht="14.4" spans="1:2">
      <c r="A405" s="185"/>
      <c r="B405" s="185"/>
    </row>
    <row r="406" ht="14.4" spans="1:2">
      <c r="A406" s="185"/>
      <c r="B406" s="185"/>
    </row>
    <row r="407" ht="14.4" spans="1:2">
      <c r="A407" s="185"/>
      <c r="B407" s="185"/>
    </row>
    <row r="408" ht="14.4" spans="1:2">
      <c r="A408" s="185"/>
      <c r="B408" s="185"/>
    </row>
    <row r="409" ht="14.4" spans="1:2">
      <c r="A409" s="185"/>
      <c r="B409" s="185"/>
    </row>
    <row r="410" ht="14.4" spans="1:2">
      <c r="A410" s="185"/>
      <c r="B410" s="185"/>
    </row>
    <row r="411" ht="14.4" spans="1:2">
      <c r="A411" s="185"/>
      <c r="B411" s="185"/>
    </row>
    <row r="412" ht="14.4" spans="1:2">
      <c r="A412" s="185"/>
      <c r="B412" s="185"/>
    </row>
    <row r="413" ht="14.4" spans="1:2">
      <c r="A413" s="185"/>
      <c r="B413" s="185"/>
    </row>
    <row r="414" ht="14.4" spans="1:2">
      <c r="A414" s="185"/>
      <c r="B414" s="185"/>
    </row>
    <row r="415" ht="14.4" spans="1:2">
      <c r="A415" s="185"/>
      <c r="B415" s="185"/>
    </row>
    <row r="416" ht="14.4" spans="1:2">
      <c r="A416" s="185"/>
      <c r="B416" s="185"/>
    </row>
    <row r="417" ht="14.4" spans="1:2">
      <c r="A417" s="185"/>
      <c r="B417" s="185"/>
    </row>
    <row r="418" ht="14.4" spans="1:2">
      <c r="A418" s="185"/>
      <c r="B418" s="185"/>
    </row>
    <row r="419" ht="14.4" spans="1:2">
      <c r="A419" s="185"/>
      <c r="B419" s="185"/>
    </row>
    <row r="420" ht="14.4" spans="1:2">
      <c r="A420" s="185"/>
      <c r="B420" s="185"/>
    </row>
    <row r="421" ht="14.4" spans="1:2">
      <c r="A421" s="185"/>
      <c r="B421" s="185"/>
    </row>
    <row r="422" ht="14.4" spans="1:2">
      <c r="A422" s="185"/>
      <c r="B422" s="185"/>
    </row>
    <row r="423" ht="14.4" spans="1:2">
      <c r="A423" s="185"/>
      <c r="B423" s="185"/>
    </row>
    <row r="424" ht="14.4" spans="1:2">
      <c r="A424" s="185"/>
      <c r="B424" s="185"/>
    </row>
    <row r="425" ht="14.4" spans="1:2">
      <c r="A425" s="185"/>
      <c r="B425" s="185"/>
    </row>
    <row r="426" ht="14.4" spans="1:2">
      <c r="A426" s="185"/>
      <c r="B426" s="185"/>
    </row>
    <row r="427" ht="14.4" spans="1:2">
      <c r="A427" s="185"/>
      <c r="B427" s="185"/>
    </row>
    <row r="428" ht="14.4" spans="1:2">
      <c r="A428" s="185"/>
      <c r="B428" s="185"/>
    </row>
    <row r="429" ht="14.4" spans="1:2">
      <c r="A429" s="185"/>
      <c r="B429" s="185"/>
    </row>
    <row r="430" ht="14.4" spans="1:2">
      <c r="A430" s="185"/>
      <c r="B430" s="185"/>
    </row>
    <row r="431" ht="14.4" spans="1:2">
      <c r="A431" s="185"/>
      <c r="B431" s="185"/>
    </row>
    <row r="432" ht="14.4" spans="1:2">
      <c r="A432" s="185"/>
      <c r="B432" s="185"/>
    </row>
    <row r="433" ht="14.4" spans="1:2">
      <c r="A433" s="185"/>
      <c r="B433" s="185"/>
    </row>
    <row r="434" ht="14.4" spans="1:2">
      <c r="A434" s="185"/>
      <c r="B434" s="185"/>
    </row>
    <row r="435" ht="14.4" spans="1:2">
      <c r="A435" s="185"/>
      <c r="B435" s="185"/>
    </row>
    <row r="436" ht="14.4" spans="1:2">
      <c r="A436" s="185"/>
      <c r="B436" s="185"/>
    </row>
    <row r="437" ht="14.4" spans="1:2">
      <c r="A437" s="185"/>
      <c r="B437" s="185"/>
    </row>
    <row r="438" ht="14.4" spans="1:2">
      <c r="A438" s="185"/>
      <c r="B438" s="185"/>
    </row>
    <row r="439" ht="14.4" spans="1:2">
      <c r="A439" s="185"/>
      <c r="B439" s="185"/>
    </row>
    <row r="440" ht="14.4" spans="1:2">
      <c r="A440" s="185"/>
      <c r="B440" s="185"/>
    </row>
    <row r="441" ht="14.4" spans="1:2">
      <c r="A441" s="185"/>
      <c r="B441" s="185"/>
    </row>
    <row r="442" ht="14.4" spans="1:2">
      <c r="A442" s="185"/>
      <c r="B442" s="185"/>
    </row>
    <row r="443" ht="14.4" spans="1:2">
      <c r="A443" s="185"/>
      <c r="B443" s="185"/>
    </row>
    <row r="444" ht="14.4" spans="1:2">
      <c r="A444" s="185"/>
      <c r="B444" s="185"/>
    </row>
    <row r="445" ht="14.4" spans="1:2">
      <c r="A445" s="185"/>
      <c r="B445" s="185"/>
    </row>
    <row r="446" ht="14.4" spans="1:2">
      <c r="A446" s="185"/>
      <c r="B446" s="185"/>
    </row>
    <row r="447" ht="14.4" spans="1:2">
      <c r="A447" s="185"/>
      <c r="B447" s="185"/>
    </row>
    <row r="448" ht="14.4" spans="1:2">
      <c r="A448" s="185"/>
      <c r="B448" s="185"/>
    </row>
    <row r="449" ht="14.4" spans="1:2">
      <c r="A449" s="185"/>
      <c r="B449" s="185"/>
    </row>
    <row r="450" ht="14.4" spans="1:2">
      <c r="A450" s="185"/>
      <c r="B450" s="185"/>
    </row>
    <row r="451" ht="14.4" spans="1:2">
      <c r="A451" s="185"/>
      <c r="B451" s="185"/>
    </row>
    <row r="452" ht="14.4" spans="1:2">
      <c r="A452" s="185"/>
      <c r="B452" s="185"/>
    </row>
    <row r="453" ht="14.4" spans="1:2">
      <c r="A453" s="185"/>
      <c r="B453" s="185"/>
    </row>
    <row r="454" ht="14.4" spans="1:2">
      <c r="A454" s="185"/>
      <c r="B454" s="185"/>
    </row>
    <row r="455" ht="14.4" spans="1:2">
      <c r="A455" s="185"/>
      <c r="B455" s="185"/>
    </row>
    <row r="456" ht="14.4" spans="1:2">
      <c r="A456" s="185"/>
      <c r="B456" s="185"/>
    </row>
    <row r="457" ht="14.4" spans="1:2">
      <c r="A457" s="185"/>
      <c r="B457" s="185"/>
    </row>
    <row r="458" ht="14.4" spans="1:2">
      <c r="A458" s="185"/>
      <c r="B458" s="185"/>
    </row>
    <row r="459" ht="14.4" spans="1:2">
      <c r="A459" s="185"/>
      <c r="B459" s="185"/>
    </row>
    <row r="460" ht="14.4" spans="1:2">
      <c r="A460" s="185"/>
      <c r="B460" s="185"/>
    </row>
    <row r="461" ht="14.4" spans="1:2">
      <c r="A461" s="185"/>
      <c r="B461" s="185"/>
    </row>
    <row r="462" ht="14.4" spans="1:2">
      <c r="A462" s="185"/>
      <c r="B462" s="185"/>
    </row>
    <row r="463" ht="14.4" spans="1:2">
      <c r="A463" s="185"/>
      <c r="B463" s="185"/>
    </row>
    <row r="464" ht="14.4" spans="1:2">
      <c r="A464" s="185"/>
      <c r="B464" s="185"/>
    </row>
    <row r="465" ht="14.4" spans="1:2">
      <c r="A465" s="185"/>
      <c r="B465" s="185"/>
    </row>
    <row r="466" ht="14.4" spans="1:2">
      <c r="A466" s="185"/>
      <c r="B466" s="185"/>
    </row>
    <row r="467" ht="14.4" spans="1:2">
      <c r="A467" s="185"/>
      <c r="B467" s="185"/>
    </row>
    <row r="468" ht="14.4" spans="1:2">
      <c r="A468" s="185"/>
      <c r="B468" s="185"/>
    </row>
    <row r="469" ht="14.4" spans="1:2">
      <c r="A469" s="185"/>
      <c r="B469" s="185"/>
    </row>
    <row r="470" ht="14.4" spans="1:2">
      <c r="A470" s="185"/>
      <c r="B470" s="185"/>
    </row>
    <row r="471" ht="14.4" spans="1:2">
      <c r="A471" s="185"/>
      <c r="B471" s="185"/>
    </row>
    <row r="472" ht="14.4" spans="1:2">
      <c r="A472" s="185"/>
      <c r="B472" s="185"/>
    </row>
    <row r="473" ht="14.4" spans="1:2">
      <c r="A473" s="185"/>
      <c r="B473" s="185"/>
    </row>
    <row r="474" ht="14.4" spans="1:2">
      <c r="A474" s="185"/>
      <c r="B474" s="185"/>
    </row>
    <row r="475" ht="14.4" spans="1:2">
      <c r="A475" s="185"/>
      <c r="B475" s="185"/>
    </row>
    <row r="476" ht="14.4" spans="1:2">
      <c r="A476" s="185"/>
      <c r="B476" s="185"/>
    </row>
    <row r="477" ht="14.4" spans="1:2">
      <c r="A477" s="185"/>
      <c r="B477" s="185"/>
    </row>
    <row r="478" ht="14.4" spans="1:2">
      <c r="A478" s="185"/>
      <c r="B478" s="185"/>
    </row>
    <row r="479" ht="14.4" spans="1:2">
      <c r="A479" s="185"/>
      <c r="B479" s="185"/>
    </row>
    <row r="480" ht="14.4" spans="1:2">
      <c r="A480" s="185"/>
      <c r="B480" s="185"/>
    </row>
    <row r="481" ht="14.4" spans="1:2">
      <c r="A481" s="185"/>
      <c r="B481" s="185"/>
    </row>
    <row r="482" ht="14.4" spans="1:2">
      <c r="A482" s="185"/>
      <c r="B482" s="185"/>
    </row>
    <row r="483" ht="14.4" spans="1:2">
      <c r="A483" s="185"/>
      <c r="B483" s="185"/>
    </row>
    <row r="484" ht="14.4" spans="1:2">
      <c r="A484" s="185"/>
      <c r="B484" s="185"/>
    </row>
    <row r="485" ht="14.4" spans="1:2">
      <c r="A485" s="185"/>
      <c r="B485" s="185"/>
    </row>
    <row r="486" ht="14.4" spans="1:2">
      <c r="A486" s="185"/>
      <c r="B486" s="185"/>
    </row>
    <row r="487" ht="14.4" spans="1:2">
      <c r="A487" s="185"/>
      <c r="B487" s="185"/>
    </row>
    <row r="488" ht="14.4" spans="1:2">
      <c r="A488" s="185"/>
      <c r="B488" s="185"/>
    </row>
    <row r="489" ht="14.4" spans="1:2">
      <c r="A489" s="185"/>
      <c r="B489" s="185"/>
    </row>
    <row r="490" ht="14.4" spans="1:2">
      <c r="A490" s="185"/>
      <c r="B490" s="185"/>
    </row>
    <row r="491" ht="14.4" spans="1:2">
      <c r="A491" s="185"/>
      <c r="B491" s="185"/>
    </row>
    <row r="492" ht="14.4" spans="1:2">
      <c r="A492" s="185"/>
      <c r="B492" s="185"/>
    </row>
    <row r="493" ht="14.4" spans="1:2">
      <c r="A493" s="185"/>
      <c r="B493" s="185"/>
    </row>
    <row r="494" ht="14.4" spans="1:2">
      <c r="A494" s="185"/>
      <c r="B494" s="185"/>
    </row>
    <row r="495" ht="14.4" spans="1:2">
      <c r="A495" s="185"/>
      <c r="B495" s="185"/>
    </row>
    <row r="496" ht="14.4" spans="1:2">
      <c r="A496" s="185"/>
      <c r="B496" s="185"/>
    </row>
    <row r="497" ht="14.4" spans="1:2">
      <c r="A497" s="185"/>
      <c r="B497" s="185"/>
    </row>
    <row r="498" ht="14.4" spans="1:2">
      <c r="A498" s="185"/>
      <c r="B498" s="185"/>
    </row>
    <row r="499" ht="14.4" spans="1:2">
      <c r="A499" s="185"/>
      <c r="B499" s="185"/>
    </row>
    <row r="500" ht="14.4" spans="1:2">
      <c r="A500" s="185"/>
      <c r="B500" s="185"/>
    </row>
    <row r="501" ht="14.4" spans="1:2">
      <c r="A501" s="185"/>
      <c r="B501" s="185"/>
    </row>
    <row r="502" ht="14.4" spans="1:2">
      <c r="A502" s="185"/>
      <c r="B502" s="185"/>
    </row>
    <row r="503" ht="14.4" spans="1:2">
      <c r="A503" s="185"/>
      <c r="B503" s="185"/>
    </row>
    <row r="504" ht="14.4" spans="1:2">
      <c r="A504" s="185"/>
      <c r="B504" s="185"/>
    </row>
    <row r="505" ht="14.4" spans="1:2">
      <c r="A505" s="185"/>
      <c r="B505" s="185"/>
    </row>
    <row r="506" ht="14.4" spans="1:2">
      <c r="A506" s="185"/>
      <c r="B506" s="185"/>
    </row>
    <row r="507" ht="14.4" spans="1:2">
      <c r="A507" s="185"/>
      <c r="B507" s="185"/>
    </row>
    <row r="508" ht="14.4" spans="1:2">
      <c r="A508" s="185"/>
      <c r="B508" s="185"/>
    </row>
    <row r="509" ht="14.4" spans="1:2">
      <c r="A509" s="185"/>
      <c r="B509" s="185"/>
    </row>
    <row r="510" ht="14.4" spans="1:2">
      <c r="A510" s="185"/>
      <c r="B510" s="185"/>
    </row>
    <row r="511" ht="14.4" spans="1:2">
      <c r="A511" s="185"/>
      <c r="B511" s="185"/>
    </row>
    <row r="512" ht="14.4" spans="1:2">
      <c r="A512" s="185"/>
      <c r="B512" s="185"/>
    </row>
    <row r="513" ht="14.4" spans="1:2">
      <c r="A513" s="185"/>
      <c r="B513" s="185"/>
    </row>
    <row r="514" ht="14.4" spans="1:2">
      <c r="A514" s="185"/>
      <c r="B514" s="185"/>
    </row>
    <row r="515" ht="14.4" spans="1:2">
      <c r="A515" s="185"/>
      <c r="B515" s="185"/>
    </row>
    <row r="516" ht="14.4" spans="1:2">
      <c r="A516" s="185"/>
      <c r="B516" s="185"/>
    </row>
    <row r="517" ht="14.4" spans="1:2">
      <c r="A517" s="185"/>
      <c r="B517" s="185"/>
    </row>
    <row r="518" ht="14.4" spans="1:2">
      <c r="A518" s="185"/>
      <c r="B518" s="185"/>
    </row>
    <row r="519" ht="14.4" spans="1:2">
      <c r="A519" s="185"/>
      <c r="B519" s="185"/>
    </row>
    <row r="520" ht="14.4" spans="1:2">
      <c r="A520" s="185"/>
      <c r="B520" s="185"/>
    </row>
    <row r="521" ht="14.4" spans="1:2">
      <c r="A521" s="185"/>
      <c r="B521" s="185"/>
    </row>
    <row r="522" ht="14.4" spans="1:2">
      <c r="A522" s="185"/>
      <c r="B522" s="185"/>
    </row>
    <row r="523" ht="14.4" spans="1:2">
      <c r="A523" s="185"/>
      <c r="B523" s="185"/>
    </row>
    <row r="524" ht="14.4" spans="1:2">
      <c r="A524" s="185"/>
      <c r="B524" s="185"/>
    </row>
    <row r="525" ht="14.4" spans="1:2">
      <c r="A525" s="185"/>
      <c r="B525" s="185"/>
    </row>
    <row r="526" ht="14.4" spans="1:2">
      <c r="A526" s="185"/>
      <c r="B526" s="185"/>
    </row>
    <row r="527" ht="14.4" spans="1:2">
      <c r="A527" s="185"/>
      <c r="B527" s="185"/>
    </row>
    <row r="528" ht="14.4" spans="1:2">
      <c r="A528" s="185"/>
      <c r="B528" s="185"/>
    </row>
    <row r="529" ht="14.4" spans="1:2">
      <c r="A529" s="185"/>
      <c r="B529" s="185"/>
    </row>
    <row r="530" ht="14.4" spans="1:2">
      <c r="A530" s="185"/>
      <c r="B530" s="185"/>
    </row>
    <row r="531" ht="14.4" spans="1:2">
      <c r="A531" s="185"/>
      <c r="B531" s="185"/>
    </row>
    <row r="532" ht="14.4" spans="1:2">
      <c r="A532" s="185"/>
      <c r="B532" s="185"/>
    </row>
    <row r="533" ht="14.4" spans="1:2">
      <c r="A533" s="185"/>
      <c r="B533" s="185"/>
    </row>
    <row r="534" ht="14.4" spans="1:2">
      <c r="A534" s="185"/>
      <c r="B534" s="185"/>
    </row>
    <row r="535" ht="14.4" spans="1:2">
      <c r="A535" s="185"/>
      <c r="B535" s="185"/>
    </row>
    <row r="536" ht="14.4" spans="1:2">
      <c r="A536" s="185"/>
      <c r="B536" s="185"/>
    </row>
    <row r="537" ht="14.4" spans="1:2">
      <c r="A537" s="185"/>
      <c r="B537" s="185"/>
    </row>
    <row r="538" ht="14.4" spans="1:2">
      <c r="A538" s="185"/>
      <c r="B538" s="185"/>
    </row>
    <row r="539" ht="14.4" spans="1:2">
      <c r="A539" s="185"/>
      <c r="B539" s="185"/>
    </row>
    <row r="540" ht="14.4" spans="1:2">
      <c r="A540" s="185"/>
      <c r="B540" s="185"/>
    </row>
    <row r="541" ht="14.4" spans="1:2">
      <c r="A541" s="185"/>
      <c r="B541" s="185"/>
    </row>
    <row r="542" ht="14.4" spans="1:2">
      <c r="A542" s="185"/>
      <c r="B542" s="185"/>
    </row>
    <row r="543" ht="14.4" spans="1:2">
      <c r="A543" s="185"/>
      <c r="B543" s="185"/>
    </row>
    <row r="544" ht="14.4" spans="1:2">
      <c r="A544" s="185"/>
      <c r="B544" s="185"/>
    </row>
    <row r="545" ht="14.4" spans="1:2">
      <c r="A545" s="185"/>
      <c r="B545" s="185"/>
    </row>
    <row r="546" ht="14.4" spans="1:2">
      <c r="A546" s="185"/>
      <c r="B546" s="185"/>
    </row>
    <row r="547" ht="14.4" spans="1:2">
      <c r="A547" s="185"/>
      <c r="B547" s="185"/>
    </row>
    <row r="548" ht="14.4" spans="1:2">
      <c r="A548" s="185"/>
      <c r="B548" s="185"/>
    </row>
    <row r="549" ht="14.4" spans="1:2">
      <c r="A549" s="185"/>
      <c r="B549" s="185"/>
    </row>
    <row r="550" ht="14.4" spans="1:2">
      <c r="A550" s="185"/>
      <c r="B550" s="185"/>
    </row>
    <row r="551" ht="14.4" spans="1:2">
      <c r="A551" s="185"/>
      <c r="B551" s="185"/>
    </row>
    <row r="552" ht="14.4" spans="1:2">
      <c r="A552" s="185"/>
      <c r="B552" s="185"/>
    </row>
    <row r="553" ht="14.4" spans="1:2">
      <c r="A553" s="185"/>
      <c r="B553" s="185"/>
    </row>
    <row r="554" ht="14.4" spans="1:2">
      <c r="A554" s="185"/>
      <c r="B554" s="185"/>
    </row>
    <row r="555" ht="14.4" spans="1:2">
      <c r="A555" s="185"/>
      <c r="B555" s="185"/>
    </row>
    <row r="556" ht="14.4" spans="1:2">
      <c r="A556" s="185"/>
      <c r="B556" s="185"/>
    </row>
    <row r="557" ht="14.4" spans="1:2">
      <c r="A557" s="185"/>
      <c r="B557" s="185"/>
    </row>
    <row r="558" ht="14.4" spans="1:2">
      <c r="A558" s="185"/>
      <c r="B558" s="185"/>
    </row>
    <row r="559" ht="14.4" spans="1:2">
      <c r="A559" s="185"/>
      <c r="B559" s="185"/>
    </row>
    <row r="560" ht="14.4" spans="1:2">
      <c r="A560" s="185"/>
      <c r="B560" s="185"/>
    </row>
    <row r="561" ht="14.4" spans="1:2">
      <c r="A561" s="185"/>
      <c r="B561" s="185"/>
    </row>
    <row r="562" ht="14.4" spans="1:2">
      <c r="A562" s="185"/>
      <c r="B562" s="185"/>
    </row>
    <row r="563" ht="14.4" spans="1:2">
      <c r="A563" s="185"/>
      <c r="B563" s="185"/>
    </row>
    <row r="564" ht="14.4" spans="1:2">
      <c r="A564" s="185"/>
      <c r="B564" s="185"/>
    </row>
    <row r="565" ht="14.4" spans="1:2">
      <c r="A565" s="185"/>
      <c r="B565" s="185"/>
    </row>
    <row r="566" ht="14.4" spans="1:2">
      <c r="A566" s="185"/>
      <c r="B566" s="185"/>
    </row>
    <row r="567" ht="14.4" spans="1:2">
      <c r="A567" s="185"/>
      <c r="B567" s="185"/>
    </row>
    <row r="568" ht="14.4" spans="1:2">
      <c r="A568" s="185"/>
      <c r="B568" s="185"/>
    </row>
    <row r="569" ht="14.4" spans="1:2">
      <c r="A569" s="185"/>
      <c r="B569" s="185"/>
    </row>
    <row r="570" ht="14.4" spans="1:2">
      <c r="A570" s="185"/>
      <c r="B570" s="185"/>
    </row>
    <row r="571" ht="14.4" spans="1:2">
      <c r="A571" s="185"/>
      <c r="B571" s="185"/>
    </row>
    <row r="572" ht="14.4" spans="1:2">
      <c r="A572" s="185"/>
      <c r="B572" s="185"/>
    </row>
    <row r="573" ht="14.4" spans="1:2">
      <c r="A573" s="185"/>
      <c r="B573" s="185"/>
    </row>
    <row r="574" ht="14.4" spans="1:2">
      <c r="A574" s="185"/>
      <c r="B574" s="185"/>
    </row>
    <row r="575" ht="14.4" spans="1:2">
      <c r="A575" s="185"/>
      <c r="B575" s="185"/>
    </row>
    <row r="576" ht="14.4" spans="1:2">
      <c r="A576" s="185"/>
      <c r="B576" s="185"/>
    </row>
    <row r="577" ht="14.4" spans="1:2">
      <c r="A577" s="185"/>
      <c r="B577" s="185"/>
    </row>
    <row r="578" ht="14.4" spans="1:2">
      <c r="A578" s="185"/>
      <c r="B578" s="185"/>
    </row>
    <row r="579" ht="14.4" spans="1:2">
      <c r="A579" s="185"/>
      <c r="B579" s="185"/>
    </row>
    <row r="580" ht="14.4" spans="1:2">
      <c r="A580" s="185"/>
      <c r="B580" s="185"/>
    </row>
    <row r="581" ht="14.4" spans="1:2">
      <c r="A581" s="185"/>
      <c r="B581" s="185"/>
    </row>
    <row r="582" ht="14.4" spans="1:2">
      <c r="A582" s="185"/>
      <c r="B582" s="185"/>
    </row>
    <row r="583" ht="14.4" spans="1:2">
      <c r="A583" s="185"/>
      <c r="B583" s="185"/>
    </row>
    <row r="584" ht="14.4" spans="1:2">
      <c r="A584" s="185"/>
      <c r="B584" s="185"/>
    </row>
    <row r="585" ht="14.4" spans="1:2">
      <c r="A585" s="185"/>
      <c r="B585" s="185"/>
    </row>
    <row r="586" ht="14.4" spans="1:2">
      <c r="A586" s="185"/>
      <c r="B586" s="185"/>
    </row>
    <row r="587" ht="14.4" spans="1:2">
      <c r="A587" s="185"/>
      <c r="B587" s="185"/>
    </row>
    <row r="588" ht="14.4" spans="1:2">
      <c r="A588" s="185"/>
      <c r="B588" s="185"/>
    </row>
    <row r="589" ht="14.4" spans="1:2">
      <c r="A589" s="185"/>
      <c r="B589" s="185"/>
    </row>
    <row r="590" ht="14.4" spans="1:2">
      <c r="A590" s="185"/>
      <c r="B590" s="185"/>
    </row>
    <row r="591" ht="14.4" spans="1:2">
      <c r="A591" s="185"/>
      <c r="B591" s="185"/>
    </row>
    <row r="592" ht="14.4" spans="1:2">
      <c r="A592" s="185"/>
      <c r="B592" s="185"/>
    </row>
    <row r="593" ht="14.4" spans="1:2">
      <c r="A593" s="185"/>
      <c r="B593" s="185"/>
    </row>
    <row r="594" ht="14.4" spans="1:2">
      <c r="A594" s="185"/>
      <c r="B594" s="185"/>
    </row>
    <row r="595" ht="14.4" spans="1:2">
      <c r="A595" s="185"/>
      <c r="B595" s="185"/>
    </row>
    <row r="596" ht="14.4" spans="1:2">
      <c r="A596" s="185"/>
      <c r="B596" s="185"/>
    </row>
    <row r="597" ht="14.4" spans="1:2">
      <c r="A597" s="185"/>
      <c r="B597" s="185"/>
    </row>
    <row r="598" ht="14.4" spans="1:2">
      <c r="A598" s="185"/>
      <c r="B598" s="185"/>
    </row>
    <row r="599" ht="14.4" spans="1:2">
      <c r="A599" s="185"/>
      <c r="B599" s="185"/>
    </row>
    <row r="600" ht="14.4" spans="1:2">
      <c r="A600" s="185"/>
      <c r="B600" s="185"/>
    </row>
    <row r="601" ht="14.4" spans="1:2">
      <c r="A601" s="185"/>
      <c r="B601" s="185"/>
    </row>
    <row r="602" ht="14.4" spans="1:2">
      <c r="A602" s="185"/>
      <c r="B602" s="185"/>
    </row>
    <row r="603" ht="14.4" spans="1:2">
      <c r="A603" s="185"/>
      <c r="B603" s="185"/>
    </row>
    <row r="604" ht="14.4" spans="1:2">
      <c r="A604" s="185"/>
      <c r="B604" s="185"/>
    </row>
    <row r="605" ht="14.4" spans="1:2">
      <c r="A605" s="185"/>
      <c r="B605" s="185"/>
    </row>
    <row r="606" ht="14.4" spans="1:2">
      <c r="A606" s="185"/>
      <c r="B606" s="185"/>
    </row>
    <row r="607" ht="14.4" spans="1:2">
      <c r="A607" s="185"/>
      <c r="B607" s="185"/>
    </row>
    <row r="608" ht="14.4" spans="1:2">
      <c r="A608" s="185"/>
      <c r="B608" s="185"/>
    </row>
    <row r="609" ht="14.4" spans="1:2">
      <c r="A609" s="185"/>
      <c r="B609" s="185"/>
    </row>
    <row r="610" ht="14.4" spans="1:2">
      <c r="A610" s="185"/>
      <c r="B610" s="185"/>
    </row>
    <row r="611" ht="14.4" spans="1:2">
      <c r="A611" s="185"/>
      <c r="B611" s="185"/>
    </row>
    <row r="612" ht="14.4" spans="1:2">
      <c r="A612" s="185"/>
      <c r="B612" s="185"/>
    </row>
    <row r="613" ht="14.4" spans="1:2">
      <c r="A613" s="185"/>
      <c r="B613" s="185"/>
    </row>
    <row r="614" ht="14.4" spans="1:2">
      <c r="A614" s="185"/>
      <c r="B614" s="185"/>
    </row>
    <row r="615" ht="14.4" spans="1:2">
      <c r="A615" s="185"/>
      <c r="B615" s="185"/>
    </row>
    <row r="616" ht="14.4" spans="1:2">
      <c r="A616" s="185"/>
      <c r="B616" s="185"/>
    </row>
    <row r="617" ht="14.4" spans="1:2">
      <c r="A617" s="185"/>
      <c r="B617" s="185"/>
    </row>
    <row r="618" ht="14.4" spans="1:2">
      <c r="A618" s="185"/>
      <c r="B618" s="185"/>
    </row>
    <row r="619" ht="14.4" spans="1:2">
      <c r="A619" s="185"/>
      <c r="B619" s="185"/>
    </row>
    <row r="620" ht="14.4" spans="1:2">
      <c r="A620" s="185"/>
      <c r="B620" s="185"/>
    </row>
    <row r="621" ht="14.4" spans="1:2">
      <c r="A621" s="185"/>
      <c r="B621" s="185"/>
    </row>
    <row r="622" ht="14.4" spans="1:2">
      <c r="A622" s="185"/>
      <c r="B622" s="185"/>
    </row>
    <row r="623" ht="14.4" spans="1:2">
      <c r="A623" s="185"/>
      <c r="B623" s="185"/>
    </row>
    <row r="624" ht="14.4" spans="1:2">
      <c r="A624" s="185"/>
      <c r="B624" s="185"/>
    </row>
    <row r="625" ht="14.4" spans="1:2">
      <c r="A625" s="185"/>
      <c r="B625" s="185"/>
    </row>
    <row r="626" ht="14.4" spans="1:2">
      <c r="A626" s="185"/>
      <c r="B626" s="185"/>
    </row>
    <row r="627" ht="14.4" spans="1:2">
      <c r="A627" s="185"/>
      <c r="B627" s="185"/>
    </row>
    <row r="628" ht="14.4" spans="1:2">
      <c r="A628" s="185"/>
      <c r="B628" s="185"/>
    </row>
    <row r="629" ht="14.4" spans="1:2">
      <c r="A629" s="185"/>
      <c r="B629" s="185"/>
    </row>
    <row r="630" ht="14.4" spans="1:2">
      <c r="A630" s="185"/>
      <c r="B630" s="185"/>
    </row>
    <row r="631" ht="14.4" spans="1:2">
      <c r="A631" s="185"/>
      <c r="B631" s="185"/>
    </row>
    <row r="632" ht="14.4" spans="1:2">
      <c r="A632" s="185"/>
      <c r="B632" s="185"/>
    </row>
    <row r="633" ht="14.4" spans="1:2">
      <c r="A633" s="185"/>
      <c r="B633" s="185"/>
    </row>
    <row r="634" ht="14.4" spans="1:2">
      <c r="A634" s="185"/>
      <c r="B634" s="185"/>
    </row>
    <row r="635" ht="14.4" spans="1:2">
      <c r="A635" s="185"/>
      <c r="B635" s="185"/>
    </row>
    <row r="636" ht="14.4" spans="1:2">
      <c r="A636" s="185"/>
      <c r="B636" s="185"/>
    </row>
    <row r="637" ht="14.4" spans="1:2">
      <c r="A637" s="185"/>
      <c r="B637" s="185"/>
    </row>
    <row r="638" ht="14.4" spans="1:2">
      <c r="A638" s="185"/>
      <c r="B638" s="185"/>
    </row>
    <row r="639" ht="14.4" spans="1:2">
      <c r="A639" s="185"/>
      <c r="B639" s="185"/>
    </row>
    <row r="640" ht="14.4" spans="1:2">
      <c r="A640" s="185"/>
      <c r="B640" s="185"/>
    </row>
    <row r="641" ht="14.4" spans="1:2">
      <c r="A641" s="185"/>
      <c r="B641" s="185"/>
    </row>
    <row r="642" ht="14.4" spans="1:2">
      <c r="A642" s="185"/>
      <c r="B642" s="185"/>
    </row>
    <row r="643" ht="14.4" spans="1:2">
      <c r="A643" s="185"/>
      <c r="B643" s="185"/>
    </row>
    <row r="644" ht="14.4" spans="1:2">
      <c r="A644" s="185"/>
      <c r="B644" s="185"/>
    </row>
    <row r="645" ht="14.4" spans="1:2">
      <c r="A645" s="185"/>
      <c r="B645" s="185"/>
    </row>
    <row r="646" ht="14.4" spans="1:2">
      <c r="A646" s="185"/>
      <c r="B646" s="185"/>
    </row>
    <row r="647" ht="14.4" spans="1:2">
      <c r="A647" s="185"/>
      <c r="B647" s="185"/>
    </row>
    <row r="648" ht="14.4" spans="1:2">
      <c r="A648" s="185"/>
      <c r="B648" s="185"/>
    </row>
    <row r="649" ht="14.4" spans="1:2">
      <c r="A649" s="185"/>
      <c r="B649" s="185"/>
    </row>
    <row r="650" ht="14.4" spans="1:2">
      <c r="A650" s="185"/>
      <c r="B650" s="185"/>
    </row>
    <row r="651" ht="14.4" spans="1:2">
      <c r="A651" s="185"/>
      <c r="B651" s="185"/>
    </row>
    <row r="652" ht="14.4" spans="1:2">
      <c r="A652" s="185"/>
      <c r="B652" s="185"/>
    </row>
    <row r="653" ht="14.4" spans="1:2">
      <c r="A653" s="185"/>
      <c r="B653" s="185"/>
    </row>
    <row r="654" ht="14.4" spans="1:2">
      <c r="A654" s="185"/>
      <c r="B654" s="185"/>
    </row>
    <row r="655" ht="14.4" spans="1:2">
      <c r="A655" s="185"/>
      <c r="B655" s="185"/>
    </row>
    <row r="656" ht="14.4" spans="1:2">
      <c r="A656" s="185"/>
      <c r="B656" s="185"/>
    </row>
    <row r="657" ht="14.4" spans="1:2">
      <c r="A657" s="185"/>
      <c r="B657" s="185"/>
    </row>
    <row r="658" ht="14.4" spans="1:2">
      <c r="A658" s="185"/>
      <c r="B658" s="185"/>
    </row>
    <row r="659" ht="14.4" spans="1:2">
      <c r="A659" s="185"/>
      <c r="B659" s="185"/>
    </row>
    <row r="660" ht="14.4" spans="1:2">
      <c r="A660" s="185"/>
      <c r="B660" s="185"/>
    </row>
    <row r="661" ht="14.4" spans="1:2">
      <c r="A661" s="185"/>
      <c r="B661" s="185"/>
    </row>
    <row r="662" ht="14.4" spans="1:2">
      <c r="A662" s="185"/>
      <c r="B662" s="185"/>
    </row>
    <row r="663" ht="14.4" spans="1:2">
      <c r="A663" s="185"/>
      <c r="B663" s="185"/>
    </row>
    <row r="664" ht="14.4" spans="1:2">
      <c r="A664" s="185"/>
      <c r="B664" s="185"/>
    </row>
    <row r="665" ht="14.4" spans="1:2">
      <c r="A665" s="185"/>
      <c r="B665" s="185"/>
    </row>
    <row r="666" ht="14.4" spans="1:2">
      <c r="A666" s="185"/>
      <c r="B666" s="185"/>
    </row>
    <row r="667" ht="14.4" spans="1:2">
      <c r="A667" s="185"/>
      <c r="B667" s="185"/>
    </row>
    <row r="668" ht="14.4" spans="1:2">
      <c r="A668" s="185"/>
      <c r="B668" s="185"/>
    </row>
    <row r="669" ht="14.4" spans="1:2">
      <c r="A669" s="185"/>
      <c r="B669" s="185"/>
    </row>
    <row r="670" ht="14.4" spans="1:2">
      <c r="A670" s="185"/>
      <c r="B670" s="185"/>
    </row>
    <row r="671" ht="14.4" spans="1:2">
      <c r="A671" s="185"/>
      <c r="B671" s="185"/>
    </row>
    <row r="672" ht="14.4" spans="1:2">
      <c r="A672" s="185"/>
      <c r="B672" s="185"/>
    </row>
    <row r="673" ht="14.4" spans="1:2">
      <c r="A673" s="185"/>
      <c r="B673" s="185"/>
    </row>
    <row r="674" ht="14.4" spans="1:2">
      <c r="A674" s="185"/>
      <c r="B674" s="185"/>
    </row>
    <row r="675" ht="14.4" spans="1:2">
      <c r="A675" s="185"/>
      <c r="B675" s="185"/>
    </row>
    <row r="676" ht="14.4" spans="1:2">
      <c r="A676" s="185"/>
      <c r="B676" s="185"/>
    </row>
    <row r="677" ht="14.4" spans="1:2">
      <c r="A677" s="185"/>
      <c r="B677" s="185"/>
    </row>
    <row r="678" ht="14.4" spans="1:2">
      <c r="A678" s="185"/>
      <c r="B678" s="185"/>
    </row>
    <row r="679" ht="14.4" spans="1:2">
      <c r="A679" s="185"/>
      <c r="B679" s="185"/>
    </row>
    <row r="680" ht="14.4" spans="1:2">
      <c r="A680" s="185"/>
      <c r="B680" s="185"/>
    </row>
    <row r="681" ht="14.4" spans="1:2">
      <c r="A681" s="185"/>
      <c r="B681" s="185"/>
    </row>
    <row r="682" ht="14.4" spans="1:2">
      <c r="A682" s="185"/>
      <c r="B682" s="185"/>
    </row>
    <row r="683" ht="14.4" spans="1:2">
      <c r="A683" s="185"/>
      <c r="B683" s="185"/>
    </row>
    <row r="684" ht="14.4" spans="1:2">
      <c r="A684" s="185"/>
      <c r="B684" s="185"/>
    </row>
    <row r="685" ht="14.4" spans="1:2">
      <c r="A685" s="185"/>
      <c r="B685" s="185"/>
    </row>
    <row r="686" ht="14.4" spans="1:2">
      <c r="A686" s="185"/>
      <c r="B686" s="185"/>
    </row>
    <row r="687" ht="14.4" spans="1:2">
      <c r="A687" s="185"/>
      <c r="B687" s="185"/>
    </row>
    <row r="688" ht="14.4" spans="1:2">
      <c r="A688" s="185"/>
      <c r="B688" s="185"/>
    </row>
    <row r="689" ht="14.4" spans="1:2">
      <c r="A689" s="185"/>
      <c r="B689" s="185"/>
    </row>
    <row r="690" ht="14.4" spans="1:2">
      <c r="A690" s="185"/>
      <c r="B690" s="185"/>
    </row>
    <row r="691" ht="14.4" spans="1:2">
      <c r="A691" s="185"/>
      <c r="B691" s="185"/>
    </row>
    <row r="692" ht="14.4" spans="1:2">
      <c r="A692" s="185"/>
      <c r="B692" s="185"/>
    </row>
    <row r="693" ht="14.4" spans="1:2">
      <c r="A693" s="185"/>
      <c r="B693" s="185"/>
    </row>
    <row r="694" ht="14.4" spans="1:2">
      <c r="A694" s="185"/>
      <c r="B694" s="185"/>
    </row>
    <row r="695" ht="14.4" spans="1:2">
      <c r="A695" s="185"/>
      <c r="B695" s="185"/>
    </row>
    <row r="696" ht="14.4" spans="1:2">
      <c r="A696" s="185"/>
      <c r="B696" s="185"/>
    </row>
    <row r="697" ht="14.4" spans="1:2">
      <c r="A697" s="185"/>
      <c r="B697" s="185"/>
    </row>
    <row r="698" ht="14.4" spans="1:2">
      <c r="A698" s="185"/>
      <c r="B698" s="185"/>
    </row>
    <row r="699" ht="14.4" spans="1:2">
      <c r="A699" s="185"/>
      <c r="B699" s="185"/>
    </row>
    <row r="700" ht="14.4" spans="1:2">
      <c r="A700" s="185"/>
      <c r="B700" s="185"/>
    </row>
    <row r="701" ht="14.4" spans="1:2">
      <c r="A701" s="185"/>
      <c r="B701" s="185"/>
    </row>
    <row r="702" ht="14.4" spans="1:2">
      <c r="A702" s="185"/>
      <c r="B702" s="185"/>
    </row>
    <row r="703" ht="14.4" spans="1:2">
      <c r="A703" s="185"/>
      <c r="B703" s="185"/>
    </row>
    <row r="704" ht="14.4" spans="1:2">
      <c r="A704" s="185"/>
      <c r="B704" s="185"/>
    </row>
    <row r="705" ht="14.4" spans="1:2">
      <c r="A705" s="185"/>
      <c r="B705" s="185"/>
    </row>
    <row r="706" ht="14.4" spans="1:2">
      <c r="A706" s="185"/>
      <c r="B706" s="185"/>
    </row>
    <row r="707" ht="14.4" spans="1:2">
      <c r="A707" s="185"/>
      <c r="B707" s="185"/>
    </row>
    <row r="708" ht="14.4" spans="1:2">
      <c r="A708" s="185"/>
      <c r="B708" s="185"/>
    </row>
    <row r="709" ht="14.4" spans="1:2">
      <c r="A709" s="185"/>
      <c r="B709" s="185"/>
    </row>
    <row r="710" ht="14.4" spans="1:2">
      <c r="A710" s="185"/>
      <c r="B710" s="185"/>
    </row>
    <row r="711" ht="14.4" spans="1:2">
      <c r="A711" s="185"/>
      <c r="B711" s="185"/>
    </row>
    <row r="712" ht="14.4" spans="1:2">
      <c r="A712" s="185"/>
      <c r="B712" s="185"/>
    </row>
    <row r="713" ht="14.4" spans="1:2">
      <c r="A713" s="185"/>
      <c r="B713" s="185"/>
    </row>
    <row r="714" ht="14.4" spans="1:2">
      <c r="A714" s="185"/>
      <c r="B714" s="185"/>
    </row>
    <row r="715" ht="14.4" spans="1:2">
      <c r="A715" s="185"/>
      <c r="B715" s="185"/>
    </row>
    <row r="716" ht="14.4" spans="1:2">
      <c r="A716" s="185"/>
      <c r="B716" s="185"/>
    </row>
    <row r="717" ht="14.4" spans="1:2">
      <c r="A717" s="185"/>
      <c r="B717" s="185"/>
    </row>
    <row r="718" ht="14.4" spans="1:2">
      <c r="A718" s="185"/>
      <c r="B718" s="185"/>
    </row>
    <row r="719" ht="14.4" spans="1:2">
      <c r="A719" s="185"/>
      <c r="B719" s="185"/>
    </row>
    <row r="720" ht="14.4" spans="1:2">
      <c r="A720" s="185"/>
      <c r="B720" s="185"/>
    </row>
    <row r="721" ht="14.4" spans="1:2">
      <c r="A721" s="185"/>
      <c r="B721" s="185"/>
    </row>
    <row r="722" ht="14.4" spans="1:2">
      <c r="A722" s="185"/>
      <c r="B722" s="185"/>
    </row>
    <row r="723" ht="14.4" spans="1:2">
      <c r="A723" s="185"/>
      <c r="B723" s="185"/>
    </row>
    <row r="724" ht="14.4" spans="1:2">
      <c r="A724" s="185"/>
      <c r="B724" s="185"/>
    </row>
    <row r="725" ht="14.4" spans="1:2">
      <c r="A725" s="185"/>
      <c r="B725" s="185"/>
    </row>
    <row r="726" ht="14.4" spans="1:2">
      <c r="A726" s="185"/>
      <c r="B726" s="185"/>
    </row>
    <row r="727" ht="14.4" spans="1:2">
      <c r="A727" s="185"/>
      <c r="B727" s="185"/>
    </row>
    <row r="728" ht="14.4" spans="1:2">
      <c r="A728" s="185"/>
      <c r="B728" s="185"/>
    </row>
    <row r="729" ht="14.4" spans="1:2">
      <c r="A729" s="185"/>
      <c r="B729" s="185"/>
    </row>
    <row r="730" ht="14.4" spans="1:2">
      <c r="A730" s="185"/>
      <c r="B730" s="185"/>
    </row>
    <row r="731" ht="14.4" spans="1:2">
      <c r="A731" s="185"/>
      <c r="B731" s="185"/>
    </row>
    <row r="732" ht="14.4" spans="1:2">
      <c r="A732" s="185"/>
      <c r="B732" s="185"/>
    </row>
    <row r="733" ht="14.4" spans="1:2">
      <c r="A733" s="185"/>
      <c r="B733" s="185"/>
    </row>
    <row r="734" ht="14.4" spans="1:2">
      <c r="A734" s="185"/>
      <c r="B734" s="185"/>
    </row>
    <row r="735" ht="14.4" spans="1:2">
      <c r="A735" s="185"/>
      <c r="B735" s="185"/>
    </row>
    <row r="736" ht="14.4" spans="1:2">
      <c r="A736" s="185"/>
      <c r="B736" s="185"/>
    </row>
    <row r="737" ht="14.4" spans="1:2">
      <c r="A737" s="185"/>
      <c r="B737" s="185"/>
    </row>
    <row r="738" ht="14.4" spans="1:2">
      <c r="A738" s="185"/>
      <c r="B738" s="185"/>
    </row>
    <row r="739" ht="14.4" spans="1:2">
      <c r="A739" s="185"/>
      <c r="B739" s="185"/>
    </row>
    <row r="740" ht="14.4" spans="1:2">
      <c r="A740" s="185"/>
      <c r="B740" s="185"/>
    </row>
    <row r="741" ht="14.4" spans="1:2">
      <c r="A741" s="185"/>
      <c r="B741" s="185"/>
    </row>
    <row r="742" ht="14.4" spans="1:2">
      <c r="A742" s="185"/>
      <c r="B742" s="185"/>
    </row>
    <row r="743" ht="14.4" spans="1:2">
      <c r="A743" s="185"/>
      <c r="B743" s="185"/>
    </row>
    <row r="744" ht="14.4" spans="1:2">
      <c r="A744" s="185"/>
      <c r="B744" s="185"/>
    </row>
    <row r="745" ht="14.4" spans="1:2">
      <c r="A745" s="185"/>
      <c r="B745" s="185"/>
    </row>
    <row r="746" ht="14.4" spans="1:2">
      <c r="A746" s="185"/>
      <c r="B746" s="185"/>
    </row>
    <row r="747" ht="14.4" spans="1:2">
      <c r="A747" s="185"/>
      <c r="B747" s="185"/>
    </row>
    <row r="748" ht="14.4" spans="1:2">
      <c r="A748" s="185"/>
      <c r="B748" s="185"/>
    </row>
    <row r="749" ht="14.4" spans="1:2">
      <c r="A749" s="185"/>
      <c r="B749" s="185"/>
    </row>
  </sheetData>
  <mergeCells count="1">
    <mergeCell ref="A2:B2"/>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topLeftCell="A11" workbookViewId="0">
      <selection activeCell="A21" sqref="A21"/>
    </sheetView>
  </sheetViews>
  <sheetFormatPr defaultColWidth="9" defaultRowHeight="13.8" outlineLevelCol="2"/>
  <cols>
    <col min="1" max="1" width="31.75" customWidth="1"/>
    <col min="2" max="2" width="25.5" customWidth="1"/>
    <col min="3" max="3" width="25.125" customWidth="1"/>
  </cols>
  <sheetData>
    <row r="1" ht="39.95" customHeight="1" spans="1:3">
      <c r="A1" s="177" t="s">
        <v>647</v>
      </c>
      <c r="B1" s="178"/>
      <c r="C1" s="178"/>
    </row>
    <row r="2" ht="39.95" customHeight="1" spans="1:3">
      <c r="A2" s="174" t="s">
        <v>12</v>
      </c>
      <c r="B2" s="174"/>
      <c r="C2" s="174"/>
    </row>
    <row r="3" ht="39.95" customHeight="1" spans="1:3">
      <c r="A3" s="179"/>
      <c r="B3" s="175"/>
      <c r="C3" s="180" t="s">
        <v>46</v>
      </c>
    </row>
    <row r="4" ht="39.95" customHeight="1" spans="1:3">
      <c r="A4" s="21" t="s">
        <v>648</v>
      </c>
      <c r="B4" s="20" t="s">
        <v>649</v>
      </c>
      <c r="C4" s="21" t="s">
        <v>650</v>
      </c>
    </row>
    <row r="5" ht="39.95" customHeight="1" spans="1:3">
      <c r="A5" s="28" t="s">
        <v>651</v>
      </c>
      <c r="B5" s="181"/>
      <c r="C5" s="181"/>
    </row>
    <row r="6" ht="39.95" customHeight="1" spans="1:3">
      <c r="A6" s="28" t="s">
        <v>652</v>
      </c>
      <c r="B6" s="29"/>
      <c r="C6" s="29"/>
    </row>
    <row r="7" ht="39.95" customHeight="1" spans="1:3">
      <c r="A7" s="24" t="s">
        <v>653</v>
      </c>
      <c r="B7" s="29"/>
      <c r="C7" s="29"/>
    </row>
    <row r="8" ht="39.95" customHeight="1" spans="1:3">
      <c r="A8" s="24" t="s">
        <v>654</v>
      </c>
      <c r="B8" s="29"/>
      <c r="C8" s="29"/>
    </row>
    <row r="9" ht="39.95" customHeight="1" spans="1:3">
      <c r="A9" s="24" t="s">
        <v>655</v>
      </c>
      <c r="B9" s="29">
        <v>200</v>
      </c>
      <c r="C9" s="29">
        <v>200</v>
      </c>
    </row>
    <row r="10" ht="39.95" customHeight="1" spans="1:3">
      <c r="A10" s="182"/>
      <c r="B10" s="29"/>
      <c r="C10" s="29"/>
    </row>
    <row r="11" ht="39.95" customHeight="1" spans="1:3">
      <c r="A11" s="182"/>
      <c r="B11" s="29"/>
      <c r="C11" s="29"/>
    </row>
    <row r="12" ht="39.95" customHeight="1" spans="1:3">
      <c r="A12" s="182"/>
      <c r="B12" s="29"/>
      <c r="C12" s="29"/>
    </row>
    <row r="13" ht="39.95" customHeight="1" spans="1:3">
      <c r="A13" s="182"/>
      <c r="B13" s="29"/>
      <c r="C13" s="29"/>
    </row>
    <row r="14" ht="39.95" customHeight="1" spans="1:3">
      <c r="A14" s="21" t="s">
        <v>656</v>
      </c>
      <c r="B14" s="27">
        <v>200</v>
      </c>
      <c r="C14" s="27">
        <v>200</v>
      </c>
    </row>
    <row r="15" ht="39.95" customHeight="1" spans="1:3">
      <c r="A15" s="21" t="s">
        <v>657</v>
      </c>
      <c r="B15" s="27"/>
      <c r="C15" s="27"/>
    </row>
    <row r="16" ht="39.95" customHeight="1" spans="1:3">
      <c r="A16" s="21" t="s">
        <v>624</v>
      </c>
      <c r="B16" s="27">
        <v>200</v>
      </c>
      <c r="C16" s="27">
        <v>200</v>
      </c>
    </row>
    <row r="17" ht="14.4" spans="1:1">
      <c r="A17" s="15" t="s">
        <v>82</v>
      </c>
    </row>
  </sheetData>
  <mergeCells count="1">
    <mergeCell ref="A2:C2"/>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9"/>
  <sheetViews>
    <sheetView topLeftCell="A15" workbookViewId="0">
      <selection activeCell="A22" sqref="A22"/>
    </sheetView>
  </sheetViews>
  <sheetFormatPr defaultColWidth="9" defaultRowHeight="13.8" outlineLevelCol="2"/>
  <cols>
    <col min="1" max="1" width="35" customWidth="1"/>
    <col min="2" max="2" width="25" customWidth="1"/>
    <col min="3" max="3" width="22.375" customWidth="1"/>
  </cols>
  <sheetData>
    <row r="1" ht="15.6" spans="1:3">
      <c r="A1" s="151" t="s">
        <v>658</v>
      </c>
      <c r="B1" s="152"/>
      <c r="C1" s="152"/>
    </row>
    <row r="2" ht="22.2" spans="1:3">
      <c r="A2" s="174" t="s">
        <v>14</v>
      </c>
      <c r="B2" s="174"/>
      <c r="C2" s="174"/>
    </row>
    <row r="3" spans="1:3">
      <c r="A3" s="175"/>
      <c r="B3" s="175"/>
      <c r="C3" s="176" t="s">
        <v>46</v>
      </c>
    </row>
    <row r="4" ht="45" customHeight="1" spans="1:3">
      <c r="A4" s="20" t="s">
        <v>648</v>
      </c>
      <c r="B4" s="20" t="s">
        <v>649</v>
      </c>
      <c r="C4" s="21" t="s">
        <v>650</v>
      </c>
    </row>
    <row r="5" ht="45" customHeight="1" spans="1:3">
      <c r="A5" s="28" t="s">
        <v>659</v>
      </c>
      <c r="B5" s="23"/>
      <c r="C5" s="23"/>
    </row>
    <row r="6" ht="45" customHeight="1" spans="1:3">
      <c r="A6" s="28" t="s">
        <v>660</v>
      </c>
      <c r="B6" s="23"/>
      <c r="C6" s="23"/>
    </row>
    <row r="7" ht="45" customHeight="1" spans="1:3">
      <c r="A7" s="24" t="s">
        <v>661</v>
      </c>
      <c r="B7" s="23"/>
      <c r="C7" s="23"/>
    </row>
    <row r="8" ht="45" customHeight="1" spans="1:3">
      <c r="A8" s="24" t="s">
        <v>662</v>
      </c>
      <c r="B8" s="23"/>
      <c r="C8" s="23"/>
    </row>
    <row r="9" ht="45" customHeight="1" spans="1:3">
      <c r="A9" s="24" t="s">
        <v>663</v>
      </c>
      <c r="B9" s="23"/>
      <c r="C9" s="23"/>
    </row>
    <row r="10" ht="45" customHeight="1" spans="1:3">
      <c r="A10" s="28" t="s">
        <v>664</v>
      </c>
      <c r="B10" s="23"/>
      <c r="C10" s="23"/>
    </row>
    <row r="11" ht="45" customHeight="1" spans="1:3">
      <c r="A11" s="28" t="s">
        <v>665</v>
      </c>
      <c r="B11" s="23">
        <v>200</v>
      </c>
      <c r="C11" s="23"/>
    </row>
    <row r="12" ht="45" customHeight="1" spans="1:3">
      <c r="A12" s="24" t="s">
        <v>666</v>
      </c>
      <c r="B12" s="23"/>
      <c r="C12" s="23">
        <v>200</v>
      </c>
    </row>
    <row r="13" ht="45" customHeight="1" spans="1:3">
      <c r="A13" s="24" t="s">
        <v>667</v>
      </c>
      <c r="B13" s="25"/>
      <c r="C13" s="25">
        <v>200</v>
      </c>
    </row>
    <row r="14" ht="45" customHeight="1" spans="1:3">
      <c r="A14" s="24" t="s">
        <v>668</v>
      </c>
      <c r="B14" s="25"/>
      <c r="C14" s="25">
        <v>200</v>
      </c>
    </row>
    <row r="15" ht="45" customHeight="1" spans="1:3">
      <c r="A15" s="21" t="s">
        <v>669</v>
      </c>
      <c r="B15" s="27">
        <v>200</v>
      </c>
      <c r="C15" s="27">
        <v>200</v>
      </c>
    </row>
    <row r="16" ht="45" customHeight="1" spans="1:3">
      <c r="A16" s="21" t="s">
        <v>646</v>
      </c>
      <c r="B16" s="29"/>
      <c r="C16" s="29"/>
    </row>
    <row r="17" ht="45" customHeight="1" spans="1:3">
      <c r="A17" s="26" t="s">
        <v>109</v>
      </c>
      <c r="B17" s="27">
        <v>200</v>
      </c>
      <c r="C17" s="27">
        <v>200</v>
      </c>
    </row>
    <row r="18" ht="45" customHeight="1" spans="1:1">
      <c r="A18" s="15" t="s">
        <v>82</v>
      </c>
    </row>
    <row r="19" ht="45" customHeight="1"/>
  </sheetData>
  <mergeCells count="1">
    <mergeCell ref="A2:C2"/>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topLeftCell="A7" workbookViewId="0">
      <selection activeCell="A22" sqref="A22"/>
    </sheetView>
  </sheetViews>
  <sheetFormatPr defaultColWidth="9" defaultRowHeight="13.8" outlineLevelCol="4"/>
  <cols>
    <col min="1" max="1" width="43.875" customWidth="1"/>
    <col min="2" max="5" width="18.5" customWidth="1"/>
    <col min="6" max="6" width="9" customWidth="1"/>
    <col min="8" max="9" width="9" customWidth="1"/>
  </cols>
  <sheetData>
    <row r="1" ht="15.6" spans="1:5">
      <c r="A1" s="151" t="s">
        <v>670</v>
      </c>
      <c r="B1" s="152"/>
      <c r="C1" s="152"/>
      <c r="D1" s="152"/>
      <c r="E1" s="152"/>
    </row>
    <row r="2" ht="56.25" customHeight="1" spans="1:5">
      <c r="A2" s="153" t="s">
        <v>16</v>
      </c>
      <c r="B2" s="153"/>
      <c r="C2" s="153"/>
      <c r="D2" s="154"/>
      <c r="E2" s="153"/>
    </row>
    <row r="3" ht="15.6" spans="1:5">
      <c r="A3" s="155"/>
      <c r="B3" s="156"/>
      <c r="C3" s="157"/>
      <c r="D3" s="158"/>
      <c r="E3" s="159" t="s">
        <v>46</v>
      </c>
    </row>
    <row r="4" ht="46.8" spans="1:5">
      <c r="A4" s="160" t="s">
        <v>671</v>
      </c>
      <c r="B4" s="161" t="s">
        <v>672</v>
      </c>
      <c r="C4" s="162" t="s">
        <v>673</v>
      </c>
      <c r="D4" s="162" t="s">
        <v>674</v>
      </c>
      <c r="E4" s="163" t="s">
        <v>675</v>
      </c>
    </row>
    <row r="5" s="170" customFormat="1" ht="30" customHeight="1" spans="1:5">
      <c r="A5" s="171" t="s">
        <v>624</v>
      </c>
      <c r="B5" s="165">
        <v>33324.09</v>
      </c>
      <c r="C5" s="172">
        <v>0</v>
      </c>
      <c r="D5" s="172">
        <v>5983.15</v>
      </c>
      <c r="E5" s="165">
        <v>27340.94</v>
      </c>
    </row>
    <row r="6" ht="30" customHeight="1" spans="1:5">
      <c r="A6" s="166" t="s">
        <v>676</v>
      </c>
      <c r="B6" s="167">
        <v>10584.12</v>
      </c>
      <c r="C6" s="167">
        <v>0</v>
      </c>
      <c r="D6" s="167">
        <v>1188.18</v>
      </c>
      <c r="E6" s="167">
        <v>9395.94</v>
      </c>
    </row>
    <row r="7" ht="30" customHeight="1" spans="1:5">
      <c r="A7" s="166" t="s">
        <v>677</v>
      </c>
      <c r="B7" s="167">
        <v>21151.76</v>
      </c>
      <c r="C7" s="167">
        <v>0</v>
      </c>
      <c r="D7" s="167">
        <v>4736.76</v>
      </c>
      <c r="E7" s="167">
        <v>16415</v>
      </c>
    </row>
    <row r="8" ht="30" customHeight="1" spans="1:5">
      <c r="A8" s="168" t="s">
        <v>678</v>
      </c>
      <c r="B8" s="167">
        <v>33.96</v>
      </c>
      <c r="C8" s="167">
        <v>0</v>
      </c>
      <c r="D8" s="167">
        <v>13.96</v>
      </c>
      <c r="E8" s="167">
        <v>20</v>
      </c>
    </row>
    <row r="9" ht="30" customHeight="1" spans="1:5">
      <c r="A9" s="168" t="s">
        <v>679</v>
      </c>
      <c r="B9" s="167">
        <v>0</v>
      </c>
      <c r="C9" s="167">
        <v>0</v>
      </c>
      <c r="D9" s="167">
        <v>0</v>
      </c>
      <c r="E9" s="173">
        <v>0</v>
      </c>
    </row>
    <row r="10" ht="30" customHeight="1" spans="1:5">
      <c r="A10" s="168" t="s">
        <v>680</v>
      </c>
      <c r="B10" s="167">
        <v>1529.45</v>
      </c>
      <c r="C10" s="167">
        <v>0</v>
      </c>
      <c r="D10" s="167">
        <v>19.45</v>
      </c>
      <c r="E10" s="167">
        <v>1510</v>
      </c>
    </row>
    <row r="11" ht="30" customHeight="1" spans="1:5">
      <c r="A11" s="168" t="s">
        <v>681</v>
      </c>
      <c r="B11" s="167">
        <v>24.795</v>
      </c>
      <c r="C11" s="167">
        <v>0</v>
      </c>
      <c r="D11" s="167">
        <v>24.795</v>
      </c>
      <c r="E11" s="167">
        <v>0</v>
      </c>
    </row>
    <row r="12" ht="30" customHeight="1" spans="1:5">
      <c r="A12" s="168" t="s">
        <v>682</v>
      </c>
      <c r="B12" s="167">
        <v>0</v>
      </c>
      <c r="C12" s="167">
        <v>0</v>
      </c>
      <c r="D12" s="167">
        <v>0</v>
      </c>
      <c r="E12" s="167">
        <v>0</v>
      </c>
    </row>
    <row r="13" ht="30" customHeight="1" spans="1:5">
      <c r="A13" s="168" t="s">
        <v>683</v>
      </c>
      <c r="B13" s="167">
        <v>0</v>
      </c>
      <c r="C13" s="167">
        <v>0</v>
      </c>
      <c r="D13" s="167">
        <v>0</v>
      </c>
      <c r="E13" s="167">
        <v>0</v>
      </c>
    </row>
    <row r="14" ht="14.4" spans="1:1">
      <c r="A14" s="15" t="s">
        <v>82</v>
      </c>
    </row>
  </sheetData>
  <mergeCells count="1">
    <mergeCell ref="A2:E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lpstr>表十五</vt:lpstr>
      <vt:lpstr>表十六</vt:lpstr>
      <vt:lpstr>表十七</vt:lpstr>
      <vt:lpstr>表十八</vt:lpstr>
      <vt:lpstr>表十九</vt:lpstr>
      <vt:lpstr>表二十</vt:lpstr>
      <vt:lpstr>表二十一</vt:lpstr>
      <vt:lpstr>表二十二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cp:lastModifiedBy>
  <dcterms:created xsi:type="dcterms:W3CDTF">2008-09-12T01:22:00Z</dcterms:created>
  <cp:lastPrinted>2021-01-04T11:05:00Z</cp:lastPrinted>
  <dcterms:modified xsi:type="dcterms:W3CDTF">2023-09-28T09:30:44Z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6326E5D060284307AF552C70383BB24E</vt:lpwstr>
  </property>
</Properties>
</file>