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firstSheet="6" activeTab="7"/>
  </bookViews>
  <sheets>
    <sheet name="2019年部门收支总体情况表（附件1）" sheetId="1" r:id="rId1"/>
    <sheet name="2019年部门收入总体情况表（附件2）" sheetId="2" r:id="rId2"/>
    <sheet name="2019年部门支出总体情况表（附件3）" sheetId="3" r:id="rId3"/>
    <sheet name="2019年财政拨款收支情况表（附件4）" sheetId="4" r:id="rId4"/>
    <sheet name="2019年一般公共预算支出表（附件5）" sheetId="5" r:id="rId5"/>
    <sheet name="2019年一般公共预算基本支出表（附件6）" sheetId="6" r:id="rId6"/>
    <sheet name="2019年一般公共预算“三公”经费支出表（附件7）" sheetId="7" r:id="rId7"/>
    <sheet name="2019年政府性基金预算支出情况表（附件8）" sheetId="8" r:id="rId8"/>
  </sheets>
  <definedNames>
    <definedName name="_xlnm.Print_Area" localSheetId="6">'2019年一般公共预算“三公”经费支出表（附件7）'!$A$1:$F$5</definedName>
    <definedName name="_xlnm.Print_Area" localSheetId="3">'2019年财政拨款收支情况表（附件4）'!$A$1:$F$28</definedName>
    <definedName name="_xlnm.Print_Area" localSheetId="5">'2019年一般公共预算基本支出表（附件6）'!$A$1:$C$21</definedName>
    <definedName name="_xlnm.Print_Area" localSheetId="1">'2019年部门收入总体情况表（附件2）'!$A$1:$K$8</definedName>
    <definedName name="_xlnm.Print_Area" localSheetId="4">'2019年一般公共预算支出表（附件5）'!$A$1:$R$14</definedName>
    <definedName name="_xlnm.Print_Area" localSheetId="7">'2019年政府性基金预算支出情况表（附件8）'!$A$1:$G$7</definedName>
    <definedName name="_xlnm.Print_Area" localSheetId="2">'2019年部门支出总体情况表（附件3）'!$A$1:$R$14</definedName>
    <definedName name="_xlnm.Print_Area">#N/A</definedName>
    <definedName name="_xlnm.Print_Titles" localSheetId="6">'2019年一般公共预算“三公”经费支出表（附件7）'!$1:$5</definedName>
    <definedName name="_xlnm.Print_Titles" localSheetId="3">'2019年财政拨款收支情况表（附件4）'!$1:$5</definedName>
    <definedName name="_xlnm.Print_Titles" localSheetId="5">'2019年一般公共预算基本支出表（附件6）'!$1:$4</definedName>
    <definedName name="_xlnm.Print_Titles" localSheetId="1">'2019年部门收入总体情况表（附件2）'!$1:$6</definedName>
    <definedName name="_xlnm.Print_Titles" localSheetId="4">'2019年一般公共预算支出表（附件5）'!$1:$6</definedName>
    <definedName name="_xlnm.Print_Titles" localSheetId="7">'2019年政府性基金预算支出情况表（附件8）'!$1:$6</definedName>
    <definedName name="_xlnm.Print_Titles" localSheetId="2">'2019年部门支出总体情况表（附件3）'!$1:$6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<sst xmlns="http://schemas.openxmlformats.org/spreadsheetml/2006/main" count="237" uniqueCount="152">
  <si>
    <t>部门收支总体情况表</t>
  </si>
  <si>
    <t>部门:中国共产主义青年团长沙市开福区委员会</t>
  </si>
  <si>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</si>
  <si>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</si>
  <si>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</si>
  <si>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</si>
  <si>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</si>
  <si>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</si>
  <si>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</si>
  <si>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>二、缴入财政专户管理的政府性基金</t>
  </si>
  <si>
    <t xml:space="preserve">    工资福利支出</t>
  </si>
  <si>
    <t>三、缴入财政专户管理的行政事业性收费收入</t>
  </si>
  <si>
    <t xml:space="preserve">    商品和服务支出</t>
  </si>
  <si>
    <t>四、事业收入</t>
  </si>
  <si>
    <t xml:space="preserve">    对个人和家庭的补助</t>
  </si>
  <si>
    <t>五、事业单位经营收入</t>
  </si>
  <si>
    <t>二、项目支出</t>
  </si>
  <si>
    <t>六、其他收入</t>
  </si>
  <si>
    <t xml:space="preserve">    事务性业务专项</t>
  </si>
  <si>
    <t xml:space="preserve">    一般性业务专项</t>
  </si>
  <si>
    <t xml:space="preserve">    公用专项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</si>
  <si>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</si>
  <si>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</si>
  <si>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</si>
  <si>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</si>
  <si>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</si>
  <si>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</si>
  <si>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</si>
  <si>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</si>
  <si>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</si>
  <si>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</si>
  <si>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</si>
  <si>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</si>
  <si>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部门收入总体情况表</t>
  </si>
  <si>
    <t>单位：万元</t>
  </si>
  <si>
    <t>单位代码</t>
  </si>
  <si>
    <t>单位名称</t>
  </si>
  <si>
    <t>合计</t>
  </si>
  <si>
    <t>财政拨款  (补助)</t>
  </si>
  <si>
    <t>财政专户管理事业收入</t>
  </si>
  <si>
    <t>事业单位经营服务收入</t>
  </si>
  <si>
    <t>上级补助收入</t>
  </si>
  <si>
    <t>其它收入</t>
  </si>
  <si>
    <t>用事业基金弥补收支差额</t>
  </si>
  <si>
    <t>上年结转</t>
  </si>
  <si>
    <t>金额</t>
  </si>
  <si>
    <t>其中:经费拨款</t>
  </si>
  <si>
    <t>**</t>
  </si>
  <si>
    <t>114001</t>
  </si>
  <si>
    <t>中国共产主义青年团长沙市开福区委员会本级</t>
  </si>
  <si>
    <t>部门支出总体情况表</t>
  </si>
  <si>
    <t>科目编码</t>
  </si>
  <si>
    <t>功能科目名称</t>
  </si>
  <si>
    <t>总  计</t>
  </si>
  <si>
    <t>基本支出</t>
  </si>
  <si>
    <t>工资福利支出</t>
  </si>
  <si>
    <t>商品和服务支出</t>
  </si>
  <si>
    <t>对个人和家庭的补助</t>
  </si>
  <si>
    <t>项目支出</t>
  </si>
  <si>
    <t>事务性业务专项</t>
  </si>
  <si>
    <t>一般性业务专项</t>
  </si>
  <si>
    <t>公共专项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</si>
  <si>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</si>
  <si>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</si>
  <si>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</si>
  <si>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</si>
  <si>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</si>
  <si>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</si>
  <si>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</si>
  <si>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</si>
  <si>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201</t>
  </si>
  <si>
    <t>行政运行（群众团体事务）</t>
  </si>
  <si>
    <t xml:space="preserve">  201</t>
  </si>
  <si>
    <t>29</t>
  </si>
  <si>
    <t xml:space="preserve">  群众团体事务</t>
  </si>
  <si>
    <t xml:space="preserve">    201</t>
  </si>
  <si>
    <t xml:space="preserve">  29</t>
  </si>
  <si>
    <t>01</t>
  </si>
  <si>
    <t xml:space="preserve">    行政运行（群众团体事务）</t>
  </si>
  <si>
    <t>02</t>
  </si>
  <si>
    <t xml:space="preserve">    一般行政管理事务（群众团体事务）</t>
  </si>
  <si>
    <t>221</t>
  </si>
  <si>
    <t>住房公积金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</si>
  <si>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</si>
  <si>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</si>
  <si>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</si>
  <si>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</si>
  <si>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</si>
  <si>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>财政拨款收支情况表</t>
  </si>
  <si>
    <t>部门： 中国共产主义青年团长沙市开福区委员会</t>
  </si>
  <si>
    <t>项目</t>
  </si>
  <si>
    <t>金  额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</si>
  <si>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</si>
  <si>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</si>
  <si>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</si>
  <si>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</si>
  <si>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</si>
  <si>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</si>
  <si>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</si>
  <si>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</si>
  <si>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3、公共安全</t>
  </si>
  <si>
    <t>4、教育支出</t>
  </si>
  <si>
    <t>5、科学技术支出</t>
  </si>
  <si>
    <t>6、文化体育与传媒支出</t>
  </si>
  <si>
    <t>7、社会保障和就业支出</t>
  </si>
  <si>
    <t>8、社会保险基金支出</t>
  </si>
  <si>
    <t>9、医疗卫生与计划生育支出</t>
  </si>
  <si>
    <t>10、节能环保支出</t>
  </si>
  <si>
    <t>11、城乡社区支出</t>
  </si>
  <si>
    <t>12、农林水支出</t>
  </si>
  <si>
    <t>13、交通运输支出</t>
  </si>
  <si>
    <t>14、资源勘探信息等支出</t>
  </si>
  <si>
    <t>15、商业服务业等支出</t>
  </si>
  <si>
    <t>16、援助其他地区支出</t>
  </si>
  <si>
    <t>17、国土海洋气象等支出</t>
  </si>
  <si>
    <t>18、住房保障支出</t>
  </si>
  <si>
    <t>19、粮油物资储备支出</t>
  </si>
  <si>
    <t>20、其他支出</t>
  </si>
  <si>
    <t>收 入 总 计</t>
  </si>
  <si>
    <t>支 出 总 计</t>
  </si>
  <si>
    <t>一般公共预算支出表</t>
  </si>
  <si>
    <t>一般行政管理事务（群众团体事务）</t>
  </si>
  <si>
    <t>一般公共预算基本支出表</t>
  </si>
  <si>
    <t>经济科目代码</t>
  </si>
  <si>
    <t>经济科目名称</t>
  </si>
  <si>
    <t>2019年预算数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</si>
  <si>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</si>
  <si>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</si>
  <si>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</si>
  <si>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</si>
  <si>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住房公积金</t>
  </si>
  <si>
    <t xml:space="preserve">  办公费</t>
  </si>
  <si>
    <t xml:space="preserve">  印刷费</t>
  </si>
  <si>
    <t xml:space="preserve">  邮电费</t>
  </si>
  <si>
    <t xml:space="preserve">  会议费</t>
  </si>
  <si>
    <t xml:space="preserve">  培训费</t>
  </si>
  <si>
    <t xml:space="preserve">  工会经费</t>
  </si>
  <si>
    <t xml:space="preserve">  其他交通费用</t>
  </si>
  <si>
    <t xml:space="preserve">  其他商品和服务支出</t>
  </si>
  <si>
    <t>一般公共预算“三公”经费支出表</t>
  </si>
  <si>
    <t>部门：中国共产主义青年团长沙市开福区委员会</t>
  </si>
  <si>
    <t>部门名称</t>
  </si>
  <si>
    <t>三公经费预算数（财政拨款）</t>
  </si>
  <si>
    <t>公务接待费</t>
  </si>
  <si>
    <t>因公出国（境）费</t>
  </si>
  <si>
    <t>公务用车购置及运行费</t>
  </si>
  <si>
    <t>其中：公务用车运行费</t>
  </si>
  <si>
    <t>其中：公务用车购置</t>
  </si>
  <si>
    <t>中国共产主义青年团长沙市开福区委员会</t>
  </si>
  <si>
    <t>政府性基金预算支出情况表</t>
  </si>
  <si>
    <t xml:space="preserve"> 功能科目名称</t>
  </si>
  <si>
    <t>说明:因没有政府性基金收入,所以支出数据为0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</si>
</sst>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#,##0.00_ "/>
    <numFmt numFmtId="178" formatCode="0.00_);[Red]\(0.00\)"/>
    <numFmt numFmtId="179" formatCode="#,##0.00;[Red]#,##0.00"/>
    <numFmt numFmtId="180" formatCode="#,##0.0000"/>
    <numFmt numFmtId="181" formatCode="#,##0.0_ 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2"/>
      <name val="宋体"/>
      <family val="0"/>
    </font>
    <font>
      <b/>
      <sz val="20"/>
      <name val="黑体"/>
      <family val="3"/>
    </font>
    <font>
      <sz val="10"/>
      <color indexed="23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rgb="FF666666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/>
      <right/>
      <top style="medium">
        <color rgb="FF000000"/>
      </top>
      <bottom style="thin"/>
    </border>
    <border>
      <left style="medium">
        <color rgb="FF000000"/>
      </left>
      <right/>
      <top style="medium">
        <color rgb="FF000000"/>
      </top>
      <bottom style="thin"/>
    </border>
    <border>
      <left style="medium">
        <color rgb="FF000000"/>
      </left>
      <right style="thin"/>
      <top style="medium">
        <color rgb="FF000000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/>
      <bottom>
        <color indexed="63"/>
      </bottom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0" borderId="0">
      <alignment vertical="center"/>
      <protection/>
    </xf>
    <xf numFmtId="0" fontId="2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7" fillId="0" borderId="3" applyNumberFormat="0" applyFill="0" applyAlignment="0" applyProtection="0"/>
    <xf numFmtId="0" fontId="23" fillId="7" borderId="0" applyNumberFormat="0" applyBorder="0" applyAlignment="0" applyProtection="0"/>
    <xf numFmtId="0" fontId="16" fillId="0" borderId="4" applyNumberFormat="0" applyFill="0" applyAlignment="0" applyProtection="0"/>
    <xf numFmtId="0" fontId="23" fillId="3" borderId="0" applyNumberFormat="0" applyBorder="0" applyAlignment="0" applyProtection="0"/>
    <xf numFmtId="0" fontId="21" fillId="2" borderId="5" applyNumberFormat="0" applyAlignment="0" applyProtection="0"/>
    <xf numFmtId="0" fontId="25" fillId="2" borderId="1" applyNumberFormat="0" applyAlignment="0" applyProtection="0"/>
    <xf numFmtId="0" fontId="15" fillId="8" borderId="6" applyNumberFormat="0" applyAlignment="0" applyProtection="0"/>
    <xf numFmtId="0" fontId="23" fillId="9" borderId="0" applyNumberFormat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0" fillId="10" borderId="0" applyNumberFormat="0" applyBorder="0" applyAlignment="0" applyProtection="0"/>
    <xf numFmtId="0" fontId="14" fillId="0" borderId="7" applyNumberFormat="0" applyFill="0" applyAlignment="0" applyProtection="0"/>
    <xf numFmtId="0" fontId="18" fillId="0" borderId="8" applyNumberFormat="0" applyFill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3" fillId="16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4" fillId="0" borderId="0">
      <alignment/>
      <protection/>
    </xf>
    <xf numFmtId="0" fontId="0" fillId="4" borderId="0" applyNumberFormat="0" applyBorder="0" applyAlignment="0" applyProtection="0"/>
    <xf numFmtId="0" fontId="23" fillId="4" borderId="0" applyNumberFormat="0" applyBorder="0" applyAlignment="0" applyProtection="0"/>
    <xf numFmtId="0" fontId="6" fillId="0" borderId="0">
      <alignment vertical="center"/>
      <protection/>
    </xf>
    <xf numFmtId="0" fontId="24" fillId="3" borderId="0" applyNumberFormat="0" applyBorder="0" applyAlignment="0" applyProtection="0"/>
    <xf numFmtId="0" fontId="6" fillId="0" borderId="0">
      <alignment vertical="center"/>
      <protection/>
    </xf>
    <xf numFmtId="0" fontId="2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42" fontId="6" fillId="0" borderId="0" applyFont="0" applyFill="0" applyBorder="0" applyAlignment="0" applyProtection="0"/>
    <xf numFmtId="0" fontId="6" fillId="0" borderId="0">
      <alignment vertical="center"/>
      <protection/>
    </xf>
    <xf numFmtId="0" fontId="4" fillId="0" borderId="0">
      <alignment/>
      <protection/>
    </xf>
  </cellStyleXfs>
  <cellXfs count="190">
    <xf numFmtId="0" fontId="0" fillId="0" borderId="0" xfId="0" applyAlignment="1">
      <alignment vertical="center"/>
    </xf>
    <xf numFmtId="0" fontId="2" fillId="2" borderId="0" xfId="28" applyNumberFormat="1" applyFont="1" applyFill="1" applyAlignment="1">
      <alignment horizontal="center" vertical="center"/>
      <protection/>
    </xf>
    <xf numFmtId="0" fontId="2" fillId="2" borderId="0" xfId="28" applyNumberFormat="1" applyFont="1" applyFill="1" applyAlignment="1">
      <alignment horizontal="left" vertical="center"/>
      <protection/>
    </xf>
    <xf numFmtId="0" fontId="2" fillId="2" borderId="0" xfId="28" applyNumberFormat="1" applyFont="1" applyFill="1" applyAlignment="1">
      <alignment horizontal="right" vertical="center"/>
      <protection/>
    </xf>
    <xf numFmtId="0" fontId="3" fillId="2" borderId="0" xfId="28" applyNumberFormat="1" applyFont="1" applyFill="1" applyAlignment="1" applyProtection="1">
      <alignment horizontal="centerContinuous" vertical="center"/>
      <protection/>
    </xf>
    <xf numFmtId="0" fontId="4" fillId="0" borderId="9" xfId="28" applyFill="1" applyBorder="1" applyAlignment="1">
      <alignment horizontal="left" vertical="center"/>
      <protection/>
    </xf>
    <xf numFmtId="0" fontId="4" fillId="0" borderId="9" xfId="28" applyFont="1" applyFill="1" applyBorder="1" applyAlignment="1">
      <alignment horizontal="left" vertical="center"/>
      <protection/>
    </xf>
    <xf numFmtId="0" fontId="4" fillId="0" borderId="0" xfId="28" applyFill="1" applyAlignment="1">
      <alignment horizontal="left" vertical="center"/>
      <protection/>
    </xf>
    <xf numFmtId="0" fontId="2" fillId="2" borderId="0" xfId="28" applyNumberFormat="1" applyFont="1" applyFill="1" applyAlignment="1">
      <alignment vertical="center"/>
      <protection/>
    </xf>
    <xf numFmtId="0" fontId="2" fillId="4" borderId="10" xfId="28" applyNumberFormat="1" applyFont="1" applyFill="1" applyBorder="1" applyAlignment="1">
      <alignment horizontal="centerContinuous" vertical="center"/>
      <protection/>
    </xf>
    <xf numFmtId="0" fontId="2" fillId="4" borderId="11" xfId="28" applyNumberFormat="1" applyFont="1" applyFill="1" applyBorder="1" applyAlignment="1">
      <alignment horizontal="centerContinuous" vertical="center"/>
      <protection/>
    </xf>
    <xf numFmtId="176" fontId="2" fillId="4" borderId="10" xfId="28" applyNumberFormat="1" applyFont="1" applyFill="1" applyBorder="1" applyAlignment="1" applyProtection="1">
      <alignment horizontal="center" vertical="center"/>
      <protection/>
    </xf>
    <xf numFmtId="0" fontId="2" fillId="4" borderId="12" xfId="28" applyNumberFormat="1" applyFont="1" applyFill="1" applyBorder="1" applyAlignment="1" applyProtection="1">
      <alignment horizontal="center" vertical="center"/>
      <protection/>
    </xf>
    <xf numFmtId="0" fontId="2" fillId="4" borderId="11" xfId="28" applyNumberFormat="1" applyFont="1" applyFill="1" applyBorder="1" applyAlignment="1" applyProtection="1">
      <alignment horizontal="center" vertical="center" wrapText="1"/>
      <protection/>
    </xf>
    <xf numFmtId="0" fontId="2" fillId="4" borderId="10" xfId="28" applyNumberFormat="1" applyFont="1" applyFill="1" applyBorder="1" applyAlignment="1" applyProtection="1">
      <alignment horizontal="center" vertical="center"/>
      <protection/>
    </xf>
    <xf numFmtId="0" fontId="2" fillId="4" borderId="10" xfId="28" applyNumberFormat="1" applyFont="1" applyFill="1" applyBorder="1" applyAlignment="1">
      <alignment horizontal="center" vertical="center"/>
      <protection/>
    </xf>
    <xf numFmtId="0" fontId="2" fillId="4" borderId="11" xfId="28" applyNumberFormat="1" applyFont="1" applyFill="1" applyBorder="1" applyAlignment="1">
      <alignment horizontal="center" vertical="center"/>
      <protection/>
    </xf>
    <xf numFmtId="0" fontId="2" fillId="4" borderId="13" xfId="28" applyNumberFormat="1" applyFont="1" applyFill="1" applyBorder="1" applyAlignment="1">
      <alignment horizontal="center" vertical="center"/>
      <protection/>
    </xf>
    <xf numFmtId="0" fontId="2" fillId="4" borderId="14" xfId="28" applyNumberFormat="1" applyFont="1" applyFill="1" applyBorder="1" applyAlignment="1">
      <alignment horizontal="center" vertical="center"/>
      <protection/>
    </xf>
    <xf numFmtId="0" fontId="2" fillId="4" borderId="15" xfId="28" applyNumberFormat="1" applyFont="1" applyFill="1" applyBorder="1" applyAlignment="1">
      <alignment horizontal="center" vertical="center"/>
      <protection/>
    </xf>
    <xf numFmtId="49" fontId="4" fillId="0" borderId="11" xfId="28" applyNumberFormat="1" applyFont="1" applyFill="1" applyBorder="1" applyAlignment="1" applyProtection="1">
      <alignment vertical="center"/>
      <protection/>
    </xf>
    <xf numFmtId="0" fontId="2" fillId="0" borderId="10" xfId="28" applyNumberFormat="1" applyFont="1" applyFill="1" applyBorder="1" applyAlignment="1" applyProtection="1">
      <alignment vertical="center" wrapText="1"/>
      <protection/>
    </xf>
    <xf numFmtId="177" fontId="2" fillId="0" borderId="11" xfId="28" applyNumberFormat="1" applyFont="1" applyFill="1" applyBorder="1" applyAlignment="1" applyProtection="1">
      <alignment horizontal="right" vertical="center"/>
      <protection/>
    </xf>
    <xf numFmtId="177" fontId="2" fillId="0" borderId="10" xfId="28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2" fillId="19" borderId="16" xfId="0" applyFont="1" applyFill="1" applyBorder="1" applyAlignment="1">
      <alignment horizontal="center" vertical="center" wrapText="1"/>
    </xf>
    <xf numFmtId="0" fontId="32" fillId="19" borderId="17" xfId="0" applyFont="1" applyFill="1" applyBorder="1" applyAlignment="1">
      <alignment horizontal="center" vertical="center" wrapText="1"/>
    </xf>
    <xf numFmtId="0" fontId="32" fillId="19" borderId="18" xfId="0" applyFont="1" applyFill="1" applyBorder="1" applyAlignment="1">
      <alignment horizontal="center" vertical="center" wrapText="1"/>
    </xf>
    <xf numFmtId="0" fontId="32" fillId="19" borderId="19" xfId="0" applyFont="1" applyFill="1" applyBorder="1" applyAlignment="1">
      <alignment horizontal="center" vertical="center" wrapText="1"/>
    </xf>
    <xf numFmtId="0" fontId="32" fillId="19" borderId="16" xfId="0" applyFont="1" applyFill="1" applyBorder="1" applyAlignment="1">
      <alignment horizontal="left" vertical="center" wrapText="1"/>
    </xf>
    <xf numFmtId="0" fontId="32" fillId="19" borderId="19" xfId="0" applyFont="1" applyFill="1" applyBorder="1" applyAlignment="1">
      <alignment horizontal="right" vertical="center" wrapText="1"/>
    </xf>
    <xf numFmtId="0" fontId="32" fillId="19" borderId="18" xfId="0" applyFont="1" applyFill="1" applyBorder="1" applyAlignment="1">
      <alignment horizontal="right" vertical="center" wrapText="1"/>
    </xf>
    <xf numFmtId="0" fontId="32" fillId="19" borderId="20" xfId="0" applyFont="1" applyFill="1" applyBorder="1" applyAlignment="1">
      <alignment horizontal="left" vertical="center" wrapText="1"/>
    </xf>
    <xf numFmtId="0" fontId="32" fillId="19" borderId="21" xfId="0" applyFont="1" applyFill="1" applyBorder="1" applyAlignment="1">
      <alignment horizontal="right" vertical="center" wrapText="1"/>
    </xf>
    <xf numFmtId="0" fontId="32" fillId="19" borderId="22" xfId="0" applyFont="1" applyFill="1" applyBorder="1" applyAlignment="1">
      <alignment horizontal="right" vertical="center" wrapText="1"/>
    </xf>
    <xf numFmtId="178" fontId="9" fillId="0" borderId="0" xfId="61" applyNumberFormat="1" applyFont="1" applyBorder="1" applyAlignment="1">
      <alignment horizontal="center" vertical="center"/>
      <protection/>
    </xf>
    <xf numFmtId="178" fontId="9" fillId="0" borderId="0" xfId="61" applyNumberFormat="1" applyFont="1" applyBorder="1" applyAlignment="1">
      <alignment horizontal="center" vertical="center"/>
      <protection/>
    </xf>
    <xf numFmtId="178" fontId="9" fillId="0" borderId="0" xfId="61" applyNumberFormat="1" applyFont="1" applyBorder="1" applyAlignment="1">
      <alignment horizontal="center" vertical="center"/>
      <protection/>
    </xf>
    <xf numFmtId="178" fontId="9" fillId="0" borderId="0" xfId="61" applyNumberFormat="1" applyFont="1" applyBorder="1" applyAlignment="1">
      <alignment horizontal="center" vertical="center"/>
      <protection/>
    </xf>
    <xf numFmtId="178" fontId="10" fillId="0" borderId="0" xfId="61" applyNumberFormat="1" applyFont="1" applyFill="1" applyBorder="1" applyAlignment="1">
      <alignment horizontal="left" vertical="center"/>
      <protection/>
    </xf>
    <xf numFmtId="178" fontId="10" fillId="0" borderId="0" xfId="61" applyNumberFormat="1" applyFont="1" applyBorder="1" applyAlignment="1">
      <alignment horizontal="right" vertical="center"/>
      <protection/>
    </xf>
    <xf numFmtId="0" fontId="10" fillId="0" borderId="10" xfId="0" applyFont="1" applyBorder="1" applyAlignment="1">
      <alignment vertical="center"/>
    </xf>
    <xf numFmtId="0" fontId="10" fillId="0" borderId="10" xfId="61" applyFont="1" applyBorder="1" applyAlignment="1">
      <alignment horizontal="center" vertical="center"/>
      <protection/>
    </xf>
    <xf numFmtId="178" fontId="10" fillId="0" borderId="10" xfId="61" applyNumberFormat="1" applyFont="1" applyBorder="1" applyAlignment="1">
      <alignment horizontal="center" vertical="center"/>
      <protection/>
    </xf>
    <xf numFmtId="0" fontId="10" fillId="0" borderId="10" xfId="0" applyNumberFormat="1" applyFont="1" applyFill="1" applyBorder="1" applyAlignment="1">
      <alignment vertical="center"/>
    </xf>
    <xf numFmtId="0" fontId="10" fillId="0" borderId="10" xfId="61" applyNumberFormat="1" applyFont="1" applyFill="1" applyBorder="1" applyAlignment="1">
      <alignment horizontal="left" vertical="center"/>
      <protection/>
    </xf>
    <xf numFmtId="4" fontId="10" fillId="0" borderId="10" xfId="61" applyNumberFormat="1" applyFont="1" applyFill="1" applyBorder="1" applyAlignment="1">
      <alignment horizontal="center" vertical="center"/>
      <protection/>
    </xf>
    <xf numFmtId="0" fontId="4" fillId="0" borderId="0" xfId="28">
      <alignment vertical="center"/>
      <protection/>
    </xf>
    <xf numFmtId="0" fontId="3" fillId="0" borderId="0" xfId="28" applyFont="1" applyAlignment="1">
      <alignment horizontal="center" vertical="center"/>
      <protection/>
    </xf>
    <xf numFmtId="0" fontId="4" fillId="0" borderId="0" xfId="28" applyFont="1" applyFill="1" applyAlignment="1">
      <alignment horizontal="left" vertical="center"/>
      <protection/>
    </xf>
    <xf numFmtId="0" fontId="4" fillId="0" borderId="0" xfId="28" applyFont="1" applyAlignment="1">
      <alignment horizontal="left" vertical="center"/>
      <protection/>
    </xf>
    <xf numFmtId="0" fontId="4" fillId="2" borderId="11" xfId="28" applyFill="1" applyBorder="1" applyAlignment="1">
      <alignment horizontal="center" vertical="center" wrapText="1"/>
      <protection/>
    </xf>
    <xf numFmtId="0" fontId="4" fillId="2" borderId="12" xfId="28" applyFill="1" applyBorder="1" applyAlignment="1">
      <alignment horizontal="center" vertical="center" wrapText="1"/>
      <protection/>
    </xf>
    <xf numFmtId="0" fontId="4" fillId="2" borderId="23" xfId="28" applyFill="1" applyBorder="1" applyAlignment="1">
      <alignment horizontal="center" vertical="center" wrapText="1"/>
      <protection/>
    </xf>
    <xf numFmtId="0" fontId="4" fillId="2" borderId="13" xfId="28" applyFill="1" applyBorder="1" applyAlignment="1">
      <alignment horizontal="center" vertical="center" wrapText="1"/>
      <protection/>
    </xf>
    <xf numFmtId="0" fontId="4" fillId="2" borderId="10" xfId="28" applyFill="1" applyBorder="1" applyAlignment="1">
      <alignment horizontal="center" vertical="center" wrapText="1"/>
      <protection/>
    </xf>
    <xf numFmtId="49" fontId="4" fillId="2" borderId="10" xfId="28" applyNumberFormat="1" applyFill="1" applyBorder="1" applyAlignment="1">
      <alignment horizontal="center" vertical="center" wrapText="1"/>
      <protection/>
    </xf>
    <xf numFmtId="0" fontId="4" fillId="2" borderId="15" xfId="28" applyFill="1" applyBorder="1" applyAlignment="1">
      <alignment horizontal="center" vertical="center" wrapText="1"/>
      <protection/>
    </xf>
    <xf numFmtId="0" fontId="4" fillId="2" borderId="10" xfId="28" applyFill="1" applyBorder="1" applyAlignment="1">
      <alignment horizontal="center" vertical="center"/>
      <protection/>
    </xf>
    <xf numFmtId="49" fontId="4" fillId="2" borderId="10" xfId="28" applyNumberFormat="1" applyFill="1" applyBorder="1" applyAlignment="1">
      <alignment horizontal="center" vertical="center"/>
      <protection/>
    </xf>
    <xf numFmtId="49" fontId="4" fillId="0" borderId="10" xfId="28" applyNumberFormat="1" applyFill="1" applyBorder="1" applyAlignment="1">
      <alignment horizontal="center" vertical="center"/>
      <protection/>
    </xf>
    <xf numFmtId="49" fontId="4" fillId="0" borderId="10" xfId="28" applyNumberFormat="1" applyFont="1" applyFill="1" applyBorder="1" applyAlignment="1">
      <alignment horizontal="center" vertical="center"/>
      <protection/>
    </xf>
    <xf numFmtId="0" fontId="4" fillId="0" borderId="10" xfId="28" applyNumberFormat="1" applyFill="1" applyBorder="1" applyAlignment="1">
      <alignment horizontal="left" vertical="center"/>
      <protection/>
    </xf>
    <xf numFmtId="179" fontId="2" fillId="0" borderId="10" xfId="28" applyNumberFormat="1" applyFont="1" applyFill="1" applyBorder="1" applyAlignment="1">
      <alignment horizontal="right" vertical="center"/>
      <protection/>
    </xf>
    <xf numFmtId="4" fontId="2" fillId="0" borderId="10" xfId="28" applyNumberFormat="1" applyFont="1" applyFill="1" applyBorder="1" applyAlignment="1">
      <alignment horizontal="right" vertical="center"/>
      <protection/>
    </xf>
    <xf numFmtId="4" fontId="10" fillId="0" borderId="10" xfId="72" applyNumberFormat="1" applyFont="1" applyFill="1" applyBorder="1" applyAlignment="1">
      <alignment horizontal="right" vertical="center"/>
      <protection/>
    </xf>
    <xf numFmtId="177" fontId="10" fillId="0" borderId="10" xfId="72" applyNumberFormat="1" applyFont="1" applyFill="1" applyBorder="1" applyAlignment="1">
      <alignment horizontal="right" vertical="center"/>
      <protection/>
    </xf>
    <xf numFmtId="0" fontId="4" fillId="2" borderId="13" xfId="28" applyFont="1" applyFill="1" applyBorder="1" applyAlignment="1">
      <alignment horizontal="center" vertical="center" wrapText="1"/>
      <protection/>
    </xf>
    <xf numFmtId="0" fontId="4" fillId="2" borderId="24" xfId="28" applyFill="1" applyBorder="1" applyAlignment="1">
      <alignment horizontal="center" vertical="center"/>
      <protection/>
    </xf>
    <xf numFmtId="4" fontId="10" fillId="0" borderId="25" xfId="72" applyNumberFormat="1" applyFont="1" applyFill="1" applyBorder="1" applyAlignment="1">
      <alignment horizontal="right" vertical="center"/>
      <protection/>
    </xf>
    <xf numFmtId="4" fontId="2" fillId="0" borderId="26" xfId="28" applyNumberFormat="1" applyFont="1" applyFill="1" applyBorder="1" applyAlignment="1">
      <alignment horizontal="right" vertical="center"/>
      <protection/>
    </xf>
    <xf numFmtId="4" fontId="2" fillId="0" borderId="27" xfId="28" applyNumberFormat="1" applyFont="1" applyFill="1" applyBorder="1" applyAlignment="1">
      <alignment horizontal="right" vertical="center"/>
      <protection/>
    </xf>
    <xf numFmtId="4" fontId="4" fillId="0" borderId="28" xfId="28" applyNumberFormat="1" applyFill="1" applyBorder="1" applyAlignment="1">
      <alignment horizontal="right" vertical="center"/>
      <protection/>
    </xf>
    <xf numFmtId="4" fontId="4" fillId="0" borderId="10" xfId="28" applyNumberFormat="1" applyFill="1" applyBorder="1" applyAlignment="1">
      <alignment horizontal="right" vertical="center"/>
      <protection/>
    </xf>
    <xf numFmtId="0" fontId="3" fillId="0" borderId="0" xfId="28" applyFont="1" applyBorder="1" applyAlignment="1">
      <alignment horizontal="center" vertical="center"/>
      <protection/>
    </xf>
    <xf numFmtId="0" fontId="4" fillId="0" borderId="0" xfId="28" applyAlignment="1">
      <alignment horizontal="center" vertical="center"/>
      <protection/>
    </xf>
    <xf numFmtId="0" fontId="4" fillId="0" borderId="0" xfId="28" applyFont="1" applyFill="1" applyAlignment="1">
      <alignment vertical="center"/>
      <protection/>
    </xf>
    <xf numFmtId="0" fontId="2" fillId="0" borderId="0" xfId="28" applyFont="1" applyFill="1" applyAlignment="1">
      <alignment horizontal="right" vertical="center"/>
      <protection/>
    </xf>
    <xf numFmtId="0" fontId="3" fillId="0" borderId="0" xfId="76" applyNumberFormat="1" applyFont="1" applyFill="1" applyAlignment="1" applyProtection="1">
      <alignment horizontal="center"/>
      <protection/>
    </xf>
    <xf numFmtId="0" fontId="2" fillId="0" borderId="0" xfId="28" applyFont="1" applyFill="1" applyAlignment="1">
      <alignment horizontal="left" vertical="center"/>
      <protection/>
    </xf>
    <xf numFmtId="0" fontId="2" fillId="0" borderId="0" xfId="28" applyFont="1" applyFill="1" applyAlignment="1">
      <alignment vertical="center"/>
      <protection/>
    </xf>
    <xf numFmtId="0" fontId="2" fillId="0" borderId="0" xfId="28" applyFont="1" applyFill="1" applyAlignment="1">
      <alignment horizontal="right"/>
      <protection/>
    </xf>
    <xf numFmtId="1" fontId="11" fillId="0" borderId="10" xfId="28" applyNumberFormat="1" applyFont="1" applyFill="1" applyBorder="1" applyAlignment="1" applyProtection="1">
      <alignment horizontal="center" vertical="center" wrapText="1"/>
      <protection/>
    </xf>
    <xf numFmtId="1" fontId="11" fillId="0" borderId="11" xfId="28" applyNumberFormat="1" applyFont="1" applyFill="1" applyBorder="1" applyAlignment="1" applyProtection="1">
      <alignment horizontal="center" vertical="center" wrapText="1"/>
      <protection/>
    </xf>
    <xf numFmtId="1" fontId="11" fillId="0" borderId="12" xfId="28" applyNumberFormat="1" applyFont="1" applyFill="1" applyBorder="1" applyAlignment="1" applyProtection="1">
      <alignment horizontal="center" vertical="center" wrapText="1"/>
      <protection/>
    </xf>
    <xf numFmtId="1" fontId="11" fillId="0" borderId="23" xfId="28" applyNumberFormat="1" applyFont="1" applyFill="1" applyBorder="1" applyAlignment="1" applyProtection="1">
      <alignment horizontal="center" vertical="center" wrapText="1"/>
      <protection/>
    </xf>
    <xf numFmtId="1" fontId="11" fillId="0" borderId="13" xfId="28" applyNumberFormat="1" applyFont="1" applyFill="1" applyBorder="1" applyAlignment="1" applyProtection="1">
      <alignment horizontal="center" vertical="center" wrapText="1"/>
      <protection/>
    </xf>
    <xf numFmtId="1" fontId="11" fillId="0" borderId="15" xfId="28" applyNumberFormat="1" applyFont="1" applyFill="1" applyBorder="1" applyAlignment="1" applyProtection="1">
      <alignment horizontal="center" vertical="center" wrapText="1"/>
      <protection/>
    </xf>
    <xf numFmtId="1" fontId="11" fillId="0" borderId="14" xfId="28" applyNumberFormat="1" applyFont="1" applyFill="1" applyBorder="1" applyAlignment="1" applyProtection="1">
      <alignment horizontal="center" vertical="center" wrapText="1"/>
      <protection/>
    </xf>
    <xf numFmtId="0" fontId="4" fillId="0" borderId="11" xfId="28" applyFill="1" applyBorder="1" applyAlignment="1">
      <alignment vertical="center"/>
      <protection/>
    </xf>
    <xf numFmtId="179" fontId="2" fillId="0" borderId="13" xfId="28" applyNumberFormat="1" applyFont="1" applyFill="1" applyBorder="1" applyAlignment="1" applyProtection="1">
      <alignment horizontal="right" vertical="center" wrapText="1"/>
      <protection/>
    </xf>
    <xf numFmtId="0" fontId="2" fillId="0" borderId="9" xfId="28" applyNumberFormat="1" applyFont="1" applyFill="1" applyBorder="1" applyAlignment="1">
      <alignment horizontal="left" vertical="center" wrapText="1"/>
      <protection/>
    </xf>
    <xf numFmtId="179" fontId="2" fillId="0" borderId="10" xfId="28" applyNumberFormat="1" applyFont="1" applyFill="1" applyBorder="1" applyAlignment="1" applyProtection="1">
      <alignment horizontal="right" vertical="center" wrapText="1"/>
      <protection/>
    </xf>
    <xf numFmtId="4" fontId="2" fillId="0" borderId="10" xfId="28" applyNumberFormat="1" applyFont="1" applyFill="1" applyBorder="1" applyAlignment="1" applyProtection="1">
      <alignment horizontal="right" vertical="center" wrapText="1"/>
      <protection/>
    </xf>
    <xf numFmtId="177" fontId="2" fillId="0" borderId="10" xfId="28" applyNumberFormat="1" applyFont="1" applyFill="1" applyBorder="1" applyAlignment="1" applyProtection="1">
      <alignment horizontal="right" vertical="center" wrapText="1"/>
      <protection/>
    </xf>
    <xf numFmtId="0" fontId="2" fillId="0" borderId="12" xfId="28" applyNumberFormat="1" applyFont="1" applyFill="1" applyBorder="1" applyAlignment="1">
      <alignment horizontal="left" vertical="center" wrapText="1"/>
      <protection/>
    </xf>
    <xf numFmtId="177" fontId="2" fillId="0" borderId="29" xfId="28" applyNumberFormat="1" applyFont="1" applyFill="1" applyBorder="1" applyAlignment="1" applyProtection="1">
      <alignment horizontal="right" vertical="center" wrapText="1"/>
      <protection/>
    </xf>
    <xf numFmtId="179" fontId="2" fillId="0" borderId="14" xfId="28" applyNumberFormat="1" applyFont="1" applyFill="1" applyBorder="1" applyAlignment="1" applyProtection="1">
      <alignment horizontal="right" vertical="center" wrapText="1"/>
      <protection/>
    </xf>
    <xf numFmtId="177" fontId="2" fillId="0" borderId="30" xfId="28" applyNumberFormat="1" applyFont="1" applyFill="1" applyBorder="1" applyAlignment="1" applyProtection="1">
      <alignment horizontal="right" vertical="center" wrapText="1"/>
      <protection/>
    </xf>
    <xf numFmtId="179" fontId="4" fillId="0" borderId="10" xfId="28" applyNumberFormat="1" applyFill="1" applyBorder="1" applyAlignment="1">
      <alignment/>
      <protection/>
    </xf>
    <xf numFmtId="179" fontId="2" fillId="0" borderId="15" xfId="28" applyNumberFormat="1" applyFont="1" applyFill="1" applyBorder="1" applyAlignment="1" applyProtection="1">
      <alignment horizontal="right" vertical="center" wrapText="1"/>
      <protection/>
    </xf>
    <xf numFmtId="1" fontId="2" fillId="0" borderId="10" xfId="28" applyNumberFormat="1" applyFont="1" applyFill="1" applyBorder="1" applyAlignment="1">
      <alignment horizontal="left" vertical="center" wrapText="1"/>
      <protection/>
    </xf>
    <xf numFmtId="179" fontId="2" fillId="0" borderId="14" xfId="28" applyNumberFormat="1" applyFont="1" applyFill="1" applyBorder="1" applyAlignment="1">
      <alignment horizontal="right" vertical="center" wrapText="1"/>
      <protection/>
    </xf>
    <xf numFmtId="1" fontId="2" fillId="0" borderId="11" xfId="28" applyNumberFormat="1" applyFont="1" applyFill="1" applyBorder="1" applyAlignment="1">
      <alignment horizontal="center" vertical="center" wrapText="1"/>
      <protection/>
    </xf>
    <xf numFmtId="0" fontId="2" fillId="0" borderId="11" xfId="28" applyNumberFormat="1" applyFont="1" applyFill="1" applyBorder="1" applyAlignment="1">
      <alignment horizontal="left" vertical="center" wrapText="1"/>
      <protection/>
    </xf>
    <xf numFmtId="1" fontId="2" fillId="0" borderId="11" xfId="28" applyNumberFormat="1" applyFont="1" applyFill="1" applyBorder="1" applyAlignment="1">
      <alignment horizontal="left" vertical="center" wrapText="1"/>
      <protection/>
    </xf>
    <xf numFmtId="0" fontId="4" fillId="0" borderId="10" xfId="28" applyFill="1" applyBorder="1" applyAlignment="1">
      <alignment vertical="center"/>
      <protection/>
    </xf>
    <xf numFmtId="179" fontId="2" fillId="0" borderId="15" xfId="28" applyNumberFormat="1" applyFont="1" applyFill="1" applyBorder="1" applyAlignment="1">
      <alignment horizontal="right" vertical="center" wrapText="1"/>
      <protection/>
    </xf>
    <xf numFmtId="1" fontId="2" fillId="0" borderId="10" xfId="28" applyNumberFormat="1" applyFont="1" applyFill="1" applyBorder="1" applyAlignment="1">
      <alignment vertical="center"/>
      <protection/>
    </xf>
    <xf numFmtId="179" fontId="2" fillId="0" borderId="10" xfId="28" applyNumberFormat="1" applyFont="1" applyFill="1" applyBorder="1" applyAlignment="1">
      <alignment horizontal="right" vertical="center" wrapText="1"/>
      <protection/>
    </xf>
    <xf numFmtId="1" fontId="2" fillId="0" borderId="10" xfId="28" applyNumberFormat="1" applyFont="1" applyFill="1" applyBorder="1" applyAlignment="1">
      <alignment horizontal="center" vertical="center" wrapText="1"/>
      <protection/>
    </xf>
    <xf numFmtId="1" fontId="2" fillId="0" borderId="10" xfId="28" applyNumberFormat="1" applyFont="1" applyFill="1" applyBorder="1" applyAlignment="1" applyProtection="1">
      <alignment horizontal="left" vertical="center" wrapText="1"/>
      <protection/>
    </xf>
    <xf numFmtId="0" fontId="2" fillId="0" borderId="12" xfId="28" applyNumberFormat="1" applyFont="1" applyFill="1" applyBorder="1" applyAlignment="1">
      <alignment vertical="center"/>
      <protection/>
    </xf>
    <xf numFmtId="1" fontId="2" fillId="0" borderId="11" xfId="28" applyNumberFormat="1" applyFont="1" applyFill="1" applyBorder="1" applyAlignment="1" applyProtection="1">
      <alignment horizontal="left" vertical="center" wrapText="1"/>
      <protection/>
    </xf>
    <xf numFmtId="0" fontId="2" fillId="0" borderId="11" xfId="28" applyNumberFormat="1" applyFont="1" applyFill="1" applyBorder="1" applyAlignment="1">
      <alignment vertical="center"/>
      <protection/>
    </xf>
    <xf numFmtId="177" fontId="2" fillId="0" borderId="23" xfId="28" applyNumberFormat="1" applyFont="1" applyFill="1" applyBorder="1" applyAlignment="1" applyProtection="1">
      <alignment horizontal="right" vertical="center" wrapText="1"/>
      <protection/>
    </xf>
    <xf numFmtId="1" fontId="2" fillId="0" borderId="13" xfId="28" applyNumberFormat="1" applyFont="1" applyFill="1" applyBorder="1" applyAlignment="1">
      <alignment horizontal="center" vertical="center" wrapText="1"/>
      <protection/>
    </xf>
    <xf numFmtId="0" fontId="2" fillId="0" borderId="31" xfId="28" applyNumberFormat="1" applyFont="1" applyFill="1" applyBorder="1" applyAlignment="1">
      <alignment vertical="center"/>
      <protection/>
    </xf>
    <xf numFmtId="4" fontId="2" fillId="0" borderId="10" xfId="28" applyNumberFormat="1" applyFont="1" applyFill="1" applyBorder="1" applyAlignment="1">
      <alignment vertical="center"/>
      <protection/>
    </xf>
    <xf numFmtId="177" fontId="4" fillId="0" borderId="10" xfId="28" applyNumberFormat="1" applyFill="1" applyBorder="1" applyAlignment="1">
      <alignment/>
      <protection/>
    </xf>
    <xf numFmtId="0" fontId="2" fillId="0" borderId="13" xfId="28" applyFont="1" applyFill="1" applyBorder="1" applyAlignment="1">
      <alignment vertical="center"/>
      <protection/>
    </xf>
    <xf numFmtId="179" fontId="2" fillId="0" borderId="13" xfId="28" applyNumberFormat="1" applyFont="1" applyFill="1" applyBorder="1" applyAlignment="1">
      <alignment horizontal="right" vertical="center" wrapText="1"/>
      <protection/>
    </xf>
    <xf numFmtId="0" fontId="2" fillId="0" borderId="10" xfId="28" applyNumberFormat="1" applyFont="1" applyFill="1" applyBorder="1" applyAlignment="1">
      <alignment vertical="center"/>
      <protection/>
    </xf>
    <xf numFmtId="177" fontId="2" fillId="0" borderId="10" xfId="28" applyNumberFormat="1" applyFont="1" applyFill="1" applyBorder="1" applyAlignment="1">
      <alignment vertical="center"/>
      <protection/>
    </xf>
    <xf numFmtId="0" fontId="12" fillId="0" borderId="11" xfId="28" applyNumberFormat="1" applyFont="1" applyFill="1" applyBorder="1" applyAlignment="1" applyProtection="1">
      <alignment horizontal="center" vertical="center"/>
      <protection/>
    </xf>
    <xf numFmtId="0" fontId="12" fillId="0" borderId="12" xfId="28" applyNumberFormat="1" applyFont="1" applyFill="1" applyBorder="1" applyAlignment="1" applyProtection="1">
      <alignment horizontal="center" vertical="center"/>
      <protection/>
    </xf>
    <xf numFmtId="180" fontId="4" fillId="0" borderId="10" xfId="28" applyNumberFormat="1" applyFont="1" applyFill="1" applyBorder="1" applyAlignment="1" applyProtection="1">
      <alignment horizontal="right" vertical="center"/>
      <protection/>
    </xf>
    <xf numFmtId="177" fontId="2" fillId="0" borderId="10" xfId="28" applyNumberFormat="1" applyFont="1" applyFill="1" applyBorder="1" applyAlignment="1">
      <alignment horizontal="right" vertical="center"/>
      <protection/>
    </xf>
    <xf numFmtId="179" fontId="10" fillId="0" borderId="10" xfId="72" applyNumberFormat="1" applyFont="1" applyFill="1" applyBorder="1" applyAlignment="1">
      <alignment horizontal="right" vertical="center"/>
      <protection/>
    </xf>
    <xf numFmtId="177" fontId="10" fillId="0" borderId="25" xfId="72" applyNumberFormat="1" applyFont="1" applyFill="1" applyBorder="1" applyAlignment="1">
      <alignment horizontal="right" vertical="center"/>
      <protection/>
    </xf>
    <xf numFmtId="177" fontId="2" fillId="0" borderId="26" xfId="28" applyNumberFormat="1" applyFont="1" applyFill="1" applyBorder="1" applyAlignment="1">
      <alignment horizontal="right" vertical="center"/>
      <protection/>
    </xf>
    <xf numFmtId="177" fontId="2" fillId="0" borderId="27" xfId="28" applyNumberFormat="1" applyFont="1" applyFill="1" applyBorder="1" applyAlignment="1">
      <alignment horizontal="right" vertical="center"/>
      <protection/>
    </xf>
    <xf numFmtId="177" fontId="4" fillId="0" borderId="28" xfId="28" applyNumberFormat="1" applyFill="1" applyBorder="1" applyAlignment="1">
      <alignment horizontal="right" vertical="center"/>
      <protection/>
    </xf>
    <xf numFmtId="177" fontId="4" fillId="0" borderId="10" xfId="28" applyNumberFormat="1" applyFill="1" applyBorder="1" applyAlignment="1">
      <alignment horizontal="right" vertical="center"/>
      <protection/>
    </xf>
    <xf numFmtId="0" fontId="1" fillId="2" borderId="0" xfId="28" applyNumberFormat="1" applyFont="1" applyFill="1" applyAlignment="1" applyProtection="1">
      <alignment horizontal="right" vertical="center"/>
      <protection/>
    </xf>
    <xf numFmtId="0" fontId="1" fillId="2" borderId="0" xfId="28" applyNumberFormat="1" applyFont="1" applyFill="1" applyAlignment="1" applyProtection="1">
      <alignment vertical="center" wrapText="1"/>
      <protection/>
    </xf>
    <xf numFmtId="181" fontId="1" fillId="2" borderId="0" xfId="28" applyNumberFormat="1" applyFont="1" applyFill="1" applyAlignment="1" applyProtection="1">
      <alignment horizontal="right" vertical="center"/>
      <protection/>
    </xf>
    <xf numFmtId="0" fontId="13" fillId="0" borderId="0" xfId="28" applyNumberFormat="1" applyFont="1" applyFill="1" applyAlignment="1" applyProtection="1">
      <alignment horizontal="centerContinuous" vertical="center"/>
      <protection/>
    </xf>
    <xf numFmtId="181" fontId="2" fillId="2" borderId="0" xfId="28" applyNumberFormat="1" applyFont="1" applyFill="1" applyAlignment="1" applyProtection="1">
      <alignment horizontal="right" vertical="center"/>
      <protection/>
    </xf>
    <xf numFmtId="0" fontId="2" fillId="2" borderId="11" xfId="28" applyNumberFormat="1" applyFont="1" applyFill="1" applyBorder="1" applyAlignment="1" applyProtection="1">
      <alignment horizontal="center" vertical="center" wrapText="1"/>
      <protection/>
    </xf>
    <xf numFmtId="0" fontId="2" fillId="2" borderId="11" xfId="28" applyNumberFormat="1" applyFont="1" applyFill="1" applyBorder="1" applyAlignment="1" applyProtection="1">
      <alignment horizontal="centerContinuous" vertical="center"/>
      <protection/>
    </xf>
    <xf numFmtId="0" fontId="2" fillId="2" borderId="32" xfId="28" applyNumberFormat="1" applyFont="1" applyFill="1" applyBorder="1" applyAlignment="1" applyProtection="1">
      <alignment horizontal="centerContinuous" vertical="center"/>
      <protection/>
    </xf>
    <xf numFmtId="0" fontId="2" fillId="2" borderId="23" xfId="28" applyNumberFormat="1" applyFont="1" applyFill="1" applyBorder="1" applyAlignment="1" applyProtection="1">
      <alignment horizontal="center" vertical="center" wrapText="1"/>
      <protection/>
    </xf>
    <xf numFmtId="0" fontId="2" fillId="2" borderId="10" xfId="28" applyNumberFormat="1" applyFont="1" applyFill="1" applyBorder="1" applyAlignment="1" applyProtection="1">
      <alignment horizontal="center" vertical="center" wrapText="1"/>
      <protection/>
    </xf>
    <xf numFmtId="0" fontId="2" fillId="2" borderId="33" xfId="28" applyFont="1" applyFill="1" applyBorder="1" applyAlignment="1">
      <alignment horizontal="center" vertical="center" wrapText="1"/>
      <protection/>
    </xf>
    <xf numFmtId="0" fontId="2" fillId="2" borderId="34" xfId="28" applyFont="1" applyFill="1" applyBorder="1" applyAlignment="1">
      <alignment horizontal="center" vertical="center" wrapText="1"/>
      <protection/>
    </xf>
    <xf numFmtId="0" fontId="2" fillId="2" borderId="28" xfId="28" applyNumberFormat="1" applyFont="1" applyFill="1" applyBorder="1" applyAlignment="1" applyProtection="1">
      <alignment horizontal="center" vertical="center" wrapText="1"/>
      <protection/>
    </xf>
    <xf numFmtId="0" fontId="2" fillId="2" borderId="14" xfId="28" applyNumberFormat="1" applyFont="1" applyFill="1" applyBorder="1" applyAlignment="1">
      <alignment horizontal="center" vertical="center"/>
      <protection/>
    </xf>
    <xf numFmtId="0" fontId="2" fillId="2" borderId="13" xfId="28" applyNumberFormat="1" applyFont="1" applyFill="1" applyBorder="1" applyAlignment="1">
      <alignment horizontal="center" vertical="center"/>
      <protection/>
    </xf>
    <xf numFmtId="0" fontId="2" fillId="2" borderId="35" xfId="28" applyNumberFormat="1" applyFont="1" applyFill="1" applyBorder="1" applyAlignment="1">
      <alignment horizontal="center" vertical="center"/>
      <protection/>
    </xf>
    <xf numFmtId="49" fontId="2" fillId="0" borderId="11" xfId="28" applyNumberFormat="1" applyFont="1" applyFill="1" applyBorder="1" applyAlignment="1" applyProtection="1">
      <alignment horizontal="center" vertical="center" wrapText="1"/>
      <protection/>
    </xf>
    <xf numFmtId="49" fontId="2" fillId="0" borderId="10" xfId="28" applyNumberFormat="1" applyFont="1" applyFill="1" applyBorder="1" applyAlignment="1" applyProtection="1">
      <alignment horizontal="center" vertical="center" wrapText="1"/>
      <protection/>
    </xf>
    <xf numFmtId="4" fontId="2" fillId="0" borderId="12" xfId="28" applyNumberFormat="1" applyFont="1" applyFill="1" applyBorder="1" applyAlignment="1" applyProtection="1">
      <alignment horizontal="right" vertical="center" wrapText="1"/>
      <protection/>
    </xf>
    <xf numFmtId="4" fontId="2" fillId="0" borderId="11" xfId="28" applyNumberFormat="1" applyFont="1" applyFill="1" applyBorder="1" applyAlignment="1" applyProtection="1">
      <alignment horizontal="right" vertical="center" wrapText="1"/>
      <protection/>
    </xf>
    <xf numFmtId="0" fontId="2" fillId="2" borderId="10" xfId="28" applyNumberFormat="1" applyFont="1" applyFill="1" applyBorder="1" applyAlignment="1" applyProtection="1">
      <alignment horizontal="center" vertical="center"/>
      <protection/>
    </xf>
    <xf numFmtId="4" fontId="2" fillId="0" borderId="23" xfId="28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>
      <alignment vertical="center"/>
    </xf>
    <xf numFmtId="0" fontId="6" fillId="0" borderId="0" xfId="22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/>
    </xf>
    <xf numFmtId="0" fontId="4" fillId="0" borderId="0" xfId="22" applyNumberFormat="1" applyFont="1" applyFill="1" applyBorder="1" applyAlignment="1" applyProtection="1">
      <alignment horizontal="left" vertical="center"/>
      <protection/>
    </xf>
    <xf numFmtId="0" fontId="4" fillId="0" borderId="0" xfId="22" applyNumberFormat="1" applyFont="1" applyFill="1" applyBorder="1" applyAlignment="1" applyProtection="1">
      <alignment horizontal="right" vertical="center"/>
      <protection/>
    </xf>
    <xf numFmtId="0" fontId="3" fillId="0" borderId="0" xfId="22" applyNumberFormat="1" applyFont="1" applyFill="1" applyBorder="1" applyAlignment="1" applyProtection="1">
      <alignment horizontal="center" vertical="center"/>
      <protection/>
    </xf>
    <xf numFmtId="0" fontId="2" fillId="0" borderId="0" xfId="22" applyNumberFormat="1" applyFont="1" applyFill="1" applyBorder="1" applyAlignment="1" applyProtection="1">
      <alignment horizontal="left" vertical="center"/>
      <protection/>
    </xf>
    <xf numFmtId="0" fontId="2" fillId="0" borderId="0" xfId="22" applyNumberFormat="1" applyFont="1" applyFill="1" applyBorder="1" applyAlignment="1" applyProtection="1">
      <alignment horizontal="right" vertical="center"/>
      <protection/>
    </xf>
    <xf numFmtId="0" fontId="4" fillId="0" borderId="10" xfId="22" applyNumberFormat="1" applyFont="1" applyFill="1" applyBorder="1" applyAlignment="1" applyProtection="1">
      <alignment horizontal="center" vertical="center"/>
      <protection/>
    </xf>
    <xf numFmtId="0" fontId="4" fillId="2" borderId="13" xfId="22" applyNumberFormat="1" applyFont="1" applyFill="1" applyBorder="1" applyAlignment="1" applyProtection="1">
      <alignment horizontal="center" vertical="center"/>
      <protection/>
    </xf>
    <xf numFmtId="0" fontId="4" fillId="2" borderId="10" xfId="22" applyNumberFormat="1" applyFont="1" applyFill="1" applyBorder="1" applyAlignment="1" applyProtection="1">
      <alignment horizontal="center" vertical="center"/>
      <protection/>
    </xf>
    <xf numFmtId="0" fontId="4" fillId="0" borderId="11" xfId="22" applyNumberFormat="1" applyFont="1" applyFill="1" applyBorder="1" applyAlignment="1" applyProtection="1">
      <alignment horizontal="left" vertical="center"/>
      <protection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Font="1" applyFill="1" applyBorder="1" applyAlignment="1">
      <alignment vertical="center"/>
    </xf>
    <xf numFmtId="179" fontId="4" fillId="0" borderId="13" xfId="0" applyNumberFormat="1" applyFont="1" applyFill="1" applyBorder="1" applyAlignment="1" applyProtection="1">
      <alignment horizontal="right" vertical="center" wrapText="1"/>
      <protection/>
    </xf>
    <xf numFmtId="179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2" xfId="22" applyNumberFormat="1" applyFont="1" applyFill="1" applyBorder="1" applyAlignment="1" applyProtection="1">
      <alignment horizontal="left" vertical="center"/>
      <protection/>
    </xf>
    <xf numFmtId="4" fontId="4" fillId="0" borderId="12" xfId="22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/>
    </xf>
    <xf numFmtId="179" fontId="4" fillId="0" borderId="15" xfId="0" applyNumberFormat="1" applyFont="1" applyFill="1" applyBorder="1" applyAlignment="1">
      <alignment/>
    </xf>
    <xf numFmtId="0" fontId="4" fillId="0" borderId="10" xfId="22" applyNumberFormat="1" applyFont="1" applyFill="1" applyBorder="1" applyAlignment="1" applyProtection="1">
      <alignment horizontal="left" vertical="center"/>
      <protection/>
    </xf>
    <xf numFmtId="179" fontId="4" fillId="0" borderId="10" xfId="22" applyNumberFormat="1" applyFont="1" applyFill="1" applyBorder="1" applyAlignment="1" applyProtection="1">
      <alignment horizontal="right" vertical="center" wrapText="1"/>
      <protection/>
    </xf>
    <xf numFmtId="179" fontId="4" fillId="0" borderId="13" xfId="22" applyNumberFormat="1" applyFont="1" applyFill="1" applyBorder="1" applyAlignment="1" applyProtection="1">
      <alignment horizontal="right" vertical="center" wrapText="1"/>
      <protection/>
    </xf>
    <xf numFmtId="179" fontId="4" fillId="0" borderId="14" xfId="22" applyNumberFormat="1" applyFont="1" applyFill="1" applyBorder="1" applyAlignment="1" applyProtection="1">
      <alignment horizontal="right" vertical="center" wrapText="1"/>
      <protection/>
    </xf>
    <xf numFmtId="0" fontId="4" fillId="0" borderId="23" xfId="22" applyNumberFormat="1" applyFont="1" applyFill="1" applyBorder="1" applyAlignment="1" applyProtection="1">
      <alignment horizontal="left" vertical="center"/>
      <protection/>
    </xf>
    <xf numFmtId="179" fontId="4" fillId="0" borderId="15" xfId="22" applyNumberFormat="1" applyFont="1" applyFill="1" applyBorder="1" applyAlignment="1" applyProtection="1">
      <alignment horizontal="right" vertical="center" wrapText="1"/>
      <protection/>
    </xf>
    <xf numFmtId="179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6" fillId="0" borderId="0" xfId="22" applyNumberFormat="1" applyFont="1" applyFill="1" applyBorder="1" applyAlignment="1" applyProtection="1">
      <alignment horizontal="left"/>
      <protection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强调文字颜色 2" xfId="42"/>
    <cellStyle name="常规_3D4C1068A5854B709F1A1BD6374CE0F1" xfId="43"/>
    <cellStyle name="常规_13C77CE4267C4503AF41893875D32224" xfId="44"/>
    <cellStyle name="20% - 强调文字颜色 6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16 2" xfId="65"/>
    <cellStyle name="40% - 强调文字颜色 6" xfId="66"/>
    <cellStyle name="60% - 强调文字颜色 6" xfId="67"/>
    <cellStyle name="千位分隔_13C77CE4267C4503AF41893875D32224" xfId="68"/>
    <cellStyle name="差_13C77CE4267C4503AF41893875D32224" xfId="69"/>
    <cellStyle name="千位分隔_54066D6CD6CB401F9646F857BAF5F5AA" xfId="70"/>
    <cellStyle name="差_54066D6CD6CB401F9646F857BAF5F5AA" xfId="71"/>
    <cellStyle name="常规 2" xfId="72"/>
    <cellStyle name="常规 4" xfId="73"/>
    <cellStyle name="常规 5" xfId="74"/>
    <cellStyle name="常规_54066D6CD6CB401F9646F857BAF5F5AA" xfId="75"/>
    <cellStyle name="货币 2" xfId="76"/>
    <cellStyle name="千位分隔_4FE441B4C0C5429F99633506C81089C2" xfId="77"/>
    <cellStyle name="常规_4FE441B4C0C5429F99633506C81089C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24"/>
  <sheetViews>
    <sheetView showGridLines="0" showZeros="0" workbookViewId="0" topLeftCell="A1">
      <selection activeCell="I6" sqref="I6"/>
    </sheetView>
  </sheetViews>
  <sheetFormatPr defaultColWidth="6.875" defaultRowHeight="18.75" customHeight="1"/>
  <cols>
    <col min="1" max="1" width="37.75390625" style="163" customWidth="1"/>
    <col min="2" max="2" width="17.875" style="163" customWidth="1"/>
    <col min="3" max="3" width="33.50390625" style="163" customWidth="1"/>
    <col min="4" max="4" width="17.375" style="163" customWidth="1"/>
    <col min="5" max="246" width="6.75390625" style="163" customWidth="1"/>
    <col min="247" max="16384" width="6.875" style="164" customWidth="1"/>
  </cols>
  <sheetData>
    <row r="1" spans="1:4" ht="23.25" customHeight="1">
      <c r="A1" s="165"/>
      <c r="B1" s="165"/>
      <c r="C1" s="165"/>
      <c r="D1" s="166"/>
    </row>
    <row r="2" spans="1:4" ht="23.25" customHeight="1">
      <c r="A2" s="167" t="s">
        <v>0</v>
      </c>
      <c r="B2" s="167"/>
      <c r="C2" s="167"/>
      <c r="D2" s="167"/>
    </row>
    <row r="3" spans="1:246" s="162" customFormat="1" ht="23.25" customHeight="1">
      <c r="A3" s="168" t="s">
        <v>1</v>
      </c>
      <c r="B3" s="165"/>
      <c r="C3" s="165"/>
      <c r="D3" s="169" t="s">
        <v>2</v>
      </c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  <c r="CW3" s="163"/>
      <c r="CX3" s="163"/>
      <c r="CY3" s="163"/>
      <c r="CZ3" s="163"/>
      <c r="DA3" s="163"/>
      <c r="DB3" s="163"/>
      <c r="DC3" s="163"/>
      <c r="DD3" s="163"/>
      <c r="DE3" s="163"/>
      <c r="DF3" s="163"/>
      <c r="DG3" s="163"/>
      <c r="DH3" s="163"/>
      <c r="DI3" s="163"/>
      <c r="DJ3" s="163"/>
      <c r="DK3" s="163"/>
      <c r="DL3" s="163"/>
      <c r="DM3" s="163"/>
      <c r="DN3" s="163"/>
      <c r="DO3" s="163"/>
      <c r="DP3" s="163"/>
      <c r="DQ3" s="163"/>
      <c r="DR3" s="163"/>
      <c r="DS3" s="163"/>
      <c r="DT3" s="163"/>
      <c r="DU3" s="163"/>
      <c r="DV3" s="163"/>
      <c r="DW3" s="163"/>
      <c r="DX3" s="163"/>
      <c r="DY3" s="163"/>
      <c r="DZ3" s="163"/>
      <c r="EA3" s="163"/>
      <c r="EB3" s="163"/>
      <c r="EC3" s="163"/>
      <c r="ED3" s="163"/>
      <c r="EE3" s="163"/>
      <c r="EF3" s="163"/>
      <c r="EG3" s="163"/>
      <c r="EH3" s="163"/>
      <c r="EI3" s="163"/>
      <c r="EJ3" s="163"/>
      <c r="EK3" s="163"/>
      <c r="EL3" s="163"/>
      <c r="EM3" s="163"/>
      <c r="EN3" s="163"/>
      <c r="EO3" s="163"/>
      <c r="EP3" s="163"/>
      <c r="EQ3" s="163"/>
      <c r="ER3" s="163"/>
      <c r="ES3" s="163"/>
      <c r="ET3" s="163"/>
      <c r="EU3" s="163"/>
      <c r="EV3" s="163"/>
      <c r="EW3" s="163"/>
      <c r="EX3" s="163"/>
      <c r="EY3" s="163"/>
      <c r="EZ3" s="163"/>
      <c r="FA3" s="163"/>
      <c r="FB3" s="163"/>
      <c r="FC3" s="163"/>
      <c r="FD3" s="163"/>
      <c r="FE3" s="163"/>
      <c r="FF3" s="163"/>
      <c r="FG3" s="163"/>
      <c r="FH3" s="163"/>
      <c r="FI3" s="163"/>
      <c r="FJ3" s="163"/>
      <c r="FK3" s="163"/>
      <c r="FL3" s="163"/>
      <c r="FM3" s="163"/>
      <c r="FN3" s="163"/>
      <c r="FO3" s="163"/>
      <c r="FP3" s="163"/>
      <c r="FQ3" s="163"/>
      <c r="FR3" s="163"/>
      <c r="FS3" s="163"/>
      <c r="FT3" s="163"/>
      <c r="FU3" s="163"/>
      <c r="FV3" s="163"/>
      <c r="FW3" s="163"/>
      <c r="FX3" s="163"/>
      <c r="FY3" s="163"/>
      <c r="FZ3" s="163"/>
      <c r="GA3" s="163"/>
      <c r="GB3" s="163"/>
      <c r="GC3" s="163"/>
      <c r="GD3" s="163"/>
      <c r="GE3" s="163"/>
      <c r="GF3" s="163"/>
      <c r="GG3" s="163"/>
      <c r="GH3" s="163"/>
      <c r="GI3" s="163"/>
      <c r="GJ3" s="163"/>
      <c r="GK3" s="163"/>
      <c r="GL3" s="163"/>
      <c r="GM3" s="163"/>
      <c r="GN3" s="163"/>
      <c r="GO3" s="163"/>
      <c r="GP3" s="163"/>
      <c r="GQ3" s="163"/>
      <c r="GR3" s="163"/>
      <c r="GS3" s="163"/>
      <c r="GT3" s="163"/>
      <c r="GU3" s="163"/>
      <c r="GV3" s="163"/>
      <c r="GW3" s="163"/>
      <c r="GX3" s="163"/>
      <c r="GY3" s="163"/>
      <c r="GZ3" s="163"/>
      <c r="HA3" s="163"/>
      <c r="HB3" s="163"/>
      <c r="HC3" s="163"/>
      <c r="HD3" s="163"/>
      <c r="HE3" s="163"/>
      <c r="HF3" s="163"/>
      <c r="HG3" s="163"/>
      <c r="HH3" s="163"/>
      <c r="HI3" s="163"/>
      <c r="HJ3" s="163"/>
      <c r="HK3" s="163"/>
      <c r="HL3" s="163"/>
      <c r="HM3" s="163"/>
      <c r="HN3" s="163"/>
      <c r="HO3" s="163"/>
      <c r="HP3" s="163"/>
      <c r="HQ3" s="163"/>
      <c r="HR3" s="163"/>
      <c r="HS3" s="163"/>
      <c r="HT3" s="163"/>
      <c r="HU3" s="163"/>
      <c r="HV3" s="163"/>
      <c r="HW3" s="163"/>
      <c r="HX3" s="163"/>
      <c r="HY3" s="163"/>
      <c r="HZ3" s="163"/>
      <c r="IA3" s="163"/>
      <c r="IB3" s="163"/>
      <c r="IC3" s="163"/>
      <c r="ID3" s="163"/>
      <c r="IE3" s="163"/>
      <c r="IF3" s="163"/>
      <c r="IG3" s="163"/>
      <c r="IH3" s="163"/>
      <c r="II3" s="163"/>
      <c r="IJ3" s="163"/>
      <c r="IK3" s="163"/>
      <c r="IL3" s="163"/>
    </row>
    <row r="4" spans="1:4" ht="23.25" customHeight="1">
      <c r="A4" s="170" t="s">
        <v>3</v>
      </c>
      <c r="B4" s="170"/>
      <c r="C4" s="170" t="s">
        <v>4</v>
      </c>
      <c r="D4" s="170"/>
    </row>
    <row r="5" spans="1:4" ht="23.25" customHeight="1">
      <c r="A5" s="170" t="s">
        <v>5</v>
      </c>
      <c r="B5" s="171" t="s">
        <v>6</v>
      </c>
      <c r="C5" s="172" t="s">
        <v>5</v>
      </c>
      <c r="D5" s="171" t="s">
        <v>6</v>
      </c>
    </row>
    <row r="6" spans="1:4" ht="23.25" customHeight="1">
      <c r="A6" s="173" t="s">
        <v>7</v>
      </c>
      <c r="B6" s="174">
        <v>131.85</v>
      </c>
      <c r="C6" s="175" t="s">
        <v>8</v>
      </c>
      <c r="D6" s="176">
        <v>82.8503</v>
      </c>
    </row>
    <row r="7" spans="1:4" ht="23.25" customHeight="1">
      <c r="A7" s="173" t="s">
        <v>9</v>
      </c>
      <c r="B7" s="177">
        <v>0</v>
      </c>
      <c r="C7" s="178" t="s">
        <v>10</v>
      </c>
      <c r="D7" s="176">
        <v>73.895</v>
      </c>
    </row>
    <row r="8" spans="1:4" ht="23.25" customHeight="1">
      <c r="A8" s="173" t="s">
        <v>11</v>
      </c>
      <c r="B8" s="176">
        <v>0</v>
      </c>
      <c r="C8" s="178" t="s">
        <v>12</v>
      </c>
      <c r="D8" s="176">
        <v>8.9553</v>
      </c>
    </row>
    <row r="9" spans="1:4" ht="23.25" customHeight="1">
      <c r="A9" s="173" t="s">
        <v>13</v>
      </c>
      <c r="B9" s="176">
        <v>0</v>
      </c>
      <c r="C9" s="178" t="s">
        <v>14</v>
      </c>
      <c r="D9" s="176">
        <v>0</v>
      </c>
    </row>
    <row r="10" spans="1:4" ht="23.25" customHeight="1">
      <c r="A10" s="173" t="s">
        <v>15</v>
      </c>
      <c r="B10" s="176">
        <v>0</v>
      </c>
      <c r="C10" s="178" t="s">
        <v>16</v>
      </c>
      <c r="D10" s="176">
        <v>49</v>
      </c>
    </row>
    <row r="11" spans="1:4" ht="23.25" customHeight="1">
      <c r="A11" s="173" t="s">
        <v>17</v>
      </c>
      <c r="B11" s="174">
        <v>0</v>
      </c>
      <c r="C11" s="179" t="s">
        <v>18</v>
      </c>
      <c r="D11" s="176">
        <v>49</v>
      </c>
    </row>
    <row r="12" spans="1:4" ht="23.25" customHeight="1">
      <c r="A12" s="180"/>
      <c r="B12" s="181"/>
      <c r="C12" s="173" t="s">
        <v>19</v>
      </c>
      <c r="D12" s="176">
        <v>0</v>
      </c>
    </row>
    <row r="13" spans="1:4" ht="23.25" customHeight="1">
      <c r="A13" s="182"/>
      <c r="B13" s="174"/>
      <c r="C13" s="173" t="s">
        <v>20</v>
      </c>
      <c r="D13" s="176">
        <v>0</v>
      </c>
    </row>
    <row r="14" spans="1:4" ht="23.25" customHeight="1">
      <c r="A14" s="182"/>
      <c r="B14" s="183"/>
      <c r="C14" s="173" t="s">
        <v>21</v>
      </c>
      <c r="D14" s="174">
        <v>0</v>
      </c>
    </row>
    <row r="15" spans="1:4" ht="23.25" customHeight="1">
      <c r="A15" s="170" t="s">
        <v>22</v>
      </c>
      <c r="B15" s="184">
        <v>131.85</v>
      </c>
      <c r="C15" s="170" t="s">
        <v>23</v>
      </c>
      <c r="D15" s="185">
        <v>131.8503</v>
      </c>
    </row>
    <row r="16" spans="1:4" ht="23.25" customHeight="1">
      <c r="A16" s="173" t="s">
        <v>24</v>
      </c>
      <c r="B16" s="176">
        <v>0</v>
      </c>
      <c r="C16" s="178" t="s">
        <v>25</v>
      </c>
      <c r="D16" s="176">
        <v>0</v>
      </c>
    </row>
    <row r="17" spans="1:246" ht="23.25" customHeight="1">
      <c r="A17" s="173" t="s">
        <v>26</v>
      </c>
      <c r="B17" s="176">
        <v>0</v>
      </c>
      <c r="C17" s="178" t="s">
        <v>27</v>
      </c>
      <c r="D17" s="176">
        <v>0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</row>
    <row r="18" spans="1:246" ht="23.25" customHeight="1">
      <c r="A18" s="173" t="s">
        <v>28</v>
      </c>
      <c r="B18" s="176">
        <v>0</v>
      </c>
      <c r="C18" s="178" t="s">
        <v>29</v>
      </c>
      <c r="D18" s="174">
        <v>0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</row>
    <row r="19" spans="1:246" ht="23.25" customHeight="1">
      <c r="A19" s="173" t="s">
        <v>30</v>
      </c>
      <c r="B19" s="174">
        <v>0</v>
      </c>
      <c r="C19" s="186"/>
      <c r="D19" s="187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</row>
    <row r="20" spans="1:246" ht="23.25" customHeight="1">
      <c r="A20" s="182"/>
      <c r="B20" s="188"/>
      <c r="C20" s="182"/>
      <c r="D20" s="183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</row>
    <row r="21" spans="1:246" ht="23.25" customHeight="1">
      <c r="A21" s="170" t="s">
        <v>31</v>
      </c>
      <c r="B21" s="183">
        <v>131.85</v>
      </c>
      <c r="C21" s="170" t="s">
        <v>32</v>
      </c>
      <c r="D21" s="183">
        <v>131.8503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</row>
    <row r="22" spans="1:246" ht="18.75" customHeight="1">
      <c r="A22" s="189"/>
      <c r="C22" s="164"/>
      <c r="D22" s="164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</row>
    <row r="23" spans="1:246" ht="18.75" customHeight="1">
      <c r="A23" s="189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</row>
    <row r="24" spans="1:246" ht="18.75" customHeight="1">
      <c r="A24" s="189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</row>
  </sheetData>
  <sheetProtection/>
  <mergeCells count="3">
    <mergeCell ref="A2:D2"/>
    <mergeCell ref="A4:B4"/>
    <mergeCell ref="C4:D4"/>
  </mergeCells>
  <printOptions horizontalCentered="1"/>
  <pageMargins left="0.39" right="0.39" top="0.39" bottom="0.39" header="0.39" footer="0.2399999999999999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showGridLines="0" showZeros="0" zoomScaleSheetLayoutView="100" workbookViewId="0" topLeftCell="A1">
      <selection activeCell="E15" sqref="E15"/>
    </sheetView>
  </sheetViews>
  <sheetFormatPr defaultColWidth="9.00390625" defaultRowHeight="13.5"/>
  <cols>
    <col min="1" max="1" width="10.375" style="0" customWidth="1"/>
    <col min="2" max="2" width="22.625" style="0" customWidth="1"/>
    <col min="3" max="3" width="11.25390625" style="0" customWidth="1"/>
    <col min="4" max="4" width="12.50390625" style="0" customWidth="1"/>
    <col min="5" max="5" width="10.375" style="0" customWidth="1"/>
  </cols>
  <sheetData>
    <row r="1" spans="1:11" ht="13.5" customHeight="1">
      <c r="A1" s="140"/>
      <c r="B1" s="141"/>
      <c r="C1" s="141"/>
      <c r="D1" s="142"/>
      <c r="E1" s="142"/>
      <c r="F1" s="142"/>
      <c r="G1" s="142"/>
      <c r="H1" s="142"/>
      <c r="I1" s="142"/>
      <c r="J1" s="142"/>
      <c r="K1" s="144"/>
    </row>
    <row r="2" spans="1:11" ht="18.75" customHeight="1">
      <c r="A2" s="143" t="s">
        <v>33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ht="27" customHeight="1">
      <c r="A3" s="85" t="s">
        <v>1</v>
      </c>
      <c r="B3" s="85"/>
      <c r="C3" s="85"/>
      <c r="D3" s="85"/>
      <c r="E3" s="85"/>
      <c r="F3" s="144"/>
      <c r="G3" s="144"/>
      <c r="H3" s="144"/>
      <c r="I3" s="144"/>
      <c r="J3" s="144"/>
      <c r="K3" s="144" t="s">
        <v>34</v>
      </c>
    </row>
    <row r="4" spans="1:11" ht="13.5" customHeight="1">
      <c r="A4" s="145" t="s">
        <v>35</v>
      </c>
      <c r="B4" s="145" t="s">
        <v>36</v>
      </c>
      <c r="C4" s="145" t="s">
        <v>37</v>
      </c>
      <c r="D4" s="146" t="s">
        <v>38</v>
      </c>
      <c r="E4" s="147"/>
      <c r="F4" s="148" t="s">
        <v>39</v>
      </c>
      <c r="G4" s="149" t="s">
        <v>40</v>
      </c>
      <c r="H4" s="145" t="s">
        <v>41</v>
      </c>
      <c r="I4" s="145" t="s">
        <v>42</v>
      </c>
      <c r="J4" s="145" t="s">
        <v>43</v>
      </c>
      <c r="K4" s="160" t="s">
        <v>44</v>
      </c>
    </row>
    <row r="5" spans="1:11" ht="34.5" customHeight="1">
      <c r="A5" s="145"/>
      <c r="B5" s="145"/>
      <c r="C5" s="149"/>
      <c r="D5" s="150" t="s">
        <v>45</v>
      </c>
      <c r="E5" s="151" t="s">
        <v>46</v>
      </c>
      <c r="F5" s="152"/>
      <c r="G5" s="149"/>
      <c r="H5" s="145"/>
      <c r="I5" s="145"/>
      <c r="J5" s="145"/>
      <c r="K5" s="160"/>
    </row>
    <row r="6" spans="1:11" ht="21.75" customHeight="1">
      <c r="A6" s="153" t="s">
        <v>47</v>
      </c>
      <c r="B6" s="153" t="s">
        <v>47</v>
      </c>
      <c r="C6" s="153">
        <v>1</v>
      </c>
      <c r="D6" s="154">
        <v>2</v>
      </c>
      <c r="E6" s="155">
        <v>3</v>
      </c>
      <c r="F6" s="153">
        <v>4</v>
      </c>
      <c r="G6" s="153">
        <v>5</v>
      </c>
      <c r="H6" s="153">
        <v>6</v>
      </c>
      <c r="I6" s="153">
        <v>7</v>
      </c>
      <c r="J6" s="153">
        <v>8</v>
      </c>
      <c r="K6" s="153">
        <v>9</v>
      </c>
    </row>
    <row r="7" spans="1:11" s="24" customFormat="1" ht="29.25" customHeight="1">
      <c r="A7" s="156"/>
      <c r="B7" s="157" t="s">
        <v>37</v>
      </c>
      <c r="C7" s="158">
        <f aca="true" t="shared" si="0" ref="C7:K7">C8</f>
        <v>131.85</v>
      </c>
      <c r="D7" s="23">
        <f t="shared" si="0"/>
        <v>131.85</v>
      </c>
      <c r="E7" s="158">
        <f t="shared" si="0"/>
        <v>131.85</v>
      </c>
      <c r="F7" s="159">
        <f t="shared" si="0"/>
        <v>0</v>
      </c>
      <c r="G7" s="159">
        <f t="shared" si="0"/>
        <v>0</v>
      </c>
      <c r="H7" s="159">
        <f t="shared" si="0"/>
        <v>0</v>
      </c>
      <c r="I7" s="159">
        <f t="shared" si="0"/>
        <v>0</v>
      </c>
      <c r="J7" s="99">
        <f t="shared" si="0"/>
        <v>0</v>
      </c>
      <c r="K7" s="161">
        <f t="shared" si="0"/>
        <v>0</v>
      </c>
    </row>
    <row r="8" spans="1:11" ht="29.25" customHeight="1">
      <c r="A8" s="156" t="s">
        <v>48</v>
      </c>
      <c r="B8" s="157" t="s">
        <v>49</v>
      </c>
      <c r="C8" s="158">
        <v>131.85</v>
      </c>
      <c r="D8" s="23">
        <v>131.85</v>
      </c>
      <c r="E8" s="158">
        <v>131.85</v>
      </c>
      <c r="F8" s="159">
        <v>0</v>
      </c>
      <c r="G8" s="159">
        <v>0</v>
      </c>
      <c r="H8" s="159">
        <v>0</v>
      </c>
      <c r="I8" s="159">
        <v>0</v>
      </c>
      <c r="J8" s="99">
        <v>0</v>
      </c>
      <c r="K8" s="161">
        <v>0</v>
      </c>
    </row>
    <row r="9" ht="29.25" customHeight="1"/>
    <row r="10" ht="29.25" customHeight="1"/>
    <row r="11" ht="29.25" customHeight="1"/>
    <row r="12" ht="29.25" customHeight="1"/>
    <row r="13" ht="29.25" customHeight="1"/>
    <row r="14" ht="29.25" customHeight="1"/>
    <row r="15" ht="29.25" customHeight="1"/>
    <row r="16" ht="29.25" customHeight="1"/>
    <row r="17" ht="29.25" customHeight="1"/>
    <row r="18" ht="29.25" customHeight="1"/>
    <row r="19" ht="29.25" customHeight="1"/>
    <row r="20" ht="29.25" customHeight="1"/>
    <row r="21" ht="29.25" customHeight="1"/>
    <row r="22" ht="29.25" customHeight="1"/>
    <row r="23" ht="29.25" customHeight="1"/>
    <row r="24" ht="29.25" customHeight="1"/>
    <row r="25" ht="29.25" customHeight="1"/>
    <row r="26" ht="29.25" customHeight="1"/>
    <row r="27" ht="29.25" customHeight="1"/>
    <row r="28" ht="29.25" customHeight="1"/>
    <row r="29" ht="29.25" customHeight="1"/>
    <row r="30" ht="29.25" customHeight="1"/>
    <row r="31" ht="29.25" customHeight="1"/>
    <row r="32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29.25" customHeight="1"/>
    <row r="43" ht="29.25" customHeight="1"/>
    <row r="44" ht="29.25" customHeight="1"/>
    <row r="45" ht="29.25" customHeight="1"/>
    <row r="46" ht="29.25" customHeight="1"/>
    <row r="47" ht="29.25" customHeight="1"/>
    <row r="48" ht="29.25" customHeight="1"/>
    <row r="49" ht="29.25" customHeight="1"/>
    <row r="50" ht="29.25" customHeight="1"/>
    <row r="51" ht="29.25" customHeight="1"/>
    <row r="52" ht="29.25" customHeight="1"/>
    <row r="53" ht="29.25" customHeight="1"/>
    <row r="54" ht="29.25" customHeight="1"/>
    <row r="55" ht="29.25" customHeight="1"/>
    <row r="56" ht="29.25" customHeight="1"/>
    <row r="57" ht="29.25" customHeight="1"/>
    <row r="58" ht="29.25" customHeight="1"/>
    <row r="59" ht="29.25" customHeight="1"/>
    <row r="60" ht="29.25" customHeight="1"/>
    <row r="61" ht="29.25" customHeight="1"/>
    <row r="62" ht="29.25" customHeight="1"/>
    <row r="63" ht="29.25" customHeight="1"/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</sheetData>
  <sheetProtection/>
  <mergeCells count="10">
    <mergeCell ref="A3:E3"/>
    <mergeCell ref="A4:A5"/>
    <mergeCell ref="B4:B5"/>
    <mergeCell ref="C4:C5"/>
    <mergeCell ref="F4:F5"/>
    <mergeCell ref="G4:G5"/>
    <mergeCell ref="H4:H5"/>
    <mergeCell ref="I4:I5"/>
    <mergeCell ref="J4:J5"/>
    <mergeCell ref="K4:K5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"/>
  <sheetViews>
    <sheetView showGridLines="0" showZeros="0" zoomScaleSheetLayoutView="100" workbookViewId="0" topLeftCell="A1">
      <selection activeCell="A3" sqref="A3"/>
    </sheetView>
  </sheetViews>
  <sheetFormatPr defaultColWidth="9.00390625" defaultRowHeight="13.5"/>
  <cols>
    <col min="1" max="1" width="5.875" style="0" customWidth="1"/>
    <col min="2" max="2" width="5.25390625" style="0" customWidth="1"/>
    <col min="3" max="3" width="4.625" style="0" customWidth="1"/>
    <col min="4" max="4" width="13.75390625" style="0" customWidth="1"/>
    <col min="5" max="7" width="11.25390625" style="0" bestFit="1" customWidth="1"/>
    <col min="9" max="9" width="10.25390625" style="0" bestFit="1" customWidth="1"/>
    <col min="10" max="10" width="10.625" style="0" customWidth="1"/>
    <col min="11" max="11" width="11.75390625" style="0" customWidth="1"/>
    <col min="12" max="12" width="10.50390625" style="0" customWidth="1"/>
  </cols>
  <sheetData>
    <row r="1" spans="1:17" ht="13.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20.25" customHeight="1">
      <c r="A2" s="54" t="s">
        <v>50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80"/>
    </row>
    <row r="3" spans="1:17" ht="22.5" customHeight="1">
      <c r="A3" s="55" t="s">
        <v>1</v>
      </c>
      <c r="B3" s="56"/>
      <c r="C3" s="56"/>
      <c r="D3" s="56"/>
      <c r="E3" s="56"/>
      <c r="F3" s="56"/>
      <c r="G3" s="56"/>
      <c r="H3" s="56"/>
      <c r="I3" s="56"/>
      <c r="J3" s="53"/>
      <c r="K3" s="53"/>
      <c r="L3" s="53"/>
      <c r="M3" s="53"/>
      <c r="N3" s="53"/>
      <c r="O3" s="53"/>
      <c r="P3" s="53"/>
      <c r="Q3" s="81" t="s">
        <v>34</v>
      </c>
    </row>
    <row r="4" spans="1:17" ht="39.75" customHeight="1">
      <c r="A4" s="57" t="s">
        <v>51</v>
      </c>
      <c r="B4" s="58"/>
      <c r="C4" s="59"/>
      <c r="D4" s="60" t="s">
        <v>52</v>
      </c>
      <c r="E4" s="60" t="s">
        <v>53</v>
      </c>
      <c r="F4" s="61" t="s">
        <v>54</v>
      </c>
      <c r="G4" s="60" t="s">
        <v>55</v>
      </c>
      <c r="H4" s="60" t="s">
        <v>56</v>
      </c>
      <c r="I4" s="60" t="s">
        <v>57</v>
      </c>
      <c r="J4" s="61" t="s">
        <v>58</v>
      </c>
      <c r="K4" s="73" t="s">
        <v>59</v>
      </c>
      <c r="L4" s="73" t="s">
        <v>60</v>
      </c>
      <c r="M4" s="60" t="s">
        <v>61</v>
      </c>
      <c r="N4" s="60" t="s">
        <v>62</v>
      </c>
      <c r="O4" s="60" t="s">
        <v>63</v>
      </c>
      <c r="P4" s="60" t="s">
        <v>64</v>
      </c>
      <c r="Q4" s="61" t="s">
        <v>65</v>
      </c>
    </row>
    <row r="5" spans="1:17" ht="25.5" customHeight="1">
      <c r="A5" s="61" t="s">
        <v>66</v>
      </c>
      <c r="B5" s="61" t="s">
        <v>67</v>
      </c>
      <c r="C5" s="62" t="s">
        <v>68</v>
      </c>
      <c r="D5" s="63"/>
      <c r="E5" s="63"/>
      <c r="F5" s="61" t="s">
        <v>69</v>
      </c>
      <c r="G5" s="63"/>
      <c r="H5" s="63"/>
      <c r="I5" s="63"/>
      <c r="J5" s="61" t="s">
        <v>69</v>
      </c>
      <c r="K5" s="63"/>
      <c r="L5" s="63"/>
      <c r="M5" s="63"/>
      <c r="N5" s="63"/>
      <c r="O5" s="63"/>
      <c r="P5" s="63"/>
      <c r="Q5" s="61"/>
    </row>
    <row r="6" spans="1:17" ht="18" customHeight="1">
      <c r="A6" s="64" t="s">
        <v>47</v>
      </c>
      <c r="B6" s="64" t="s">
        <v>47</v>
      </c>
      <c r="C6" s="65" t="s">
        <v>47</v>
      </c>
      <c r="D6" s="64" t="s">
        <v>47</v>
      </c>
      <c r="E6" s="64">
        <v>1</v>
      </c>
      <c r="F6" s="64">
        <v>2</v>
      </c>
      <c r="G6" s="64">
        <v>3</v>
      </c>
      <c r="H6" s="64">
        <v>4</v>
      </c>
      <c r="I6" s="64">
        <v>5</v>
      </c>
      <c r="J6" s="74">
        <v>6</v>
      </c>
      <c r="K6" s="74">
        <v>7</v>
      </c>
      <c r="L6" s="74">
        <v>8</v>
      </c>
      <c r="M6" s="64">
        <v>9</v>
      </c>
      <c r="N6" s="64">
        <v>10</v>
      </c>
      <c r="O6" s="64">
        <v>11</v>
      </c>
      <c r="P6" s="64">
        <v>12</v>
      </c>
      <c r="Q6" s="64">
        <v>13</v>
      </c>
    </row>
    <row r="7" spans="1:17" s="24" customFormat="1" ht="25.5" customHeight="1">
      <c r="A7" s="66"/>
      <c r="B7" s="66"/>
      <c r="C7" s="67"/>
      <c r="D7" s="68" t="s">
        <v>37</v>
      </c>
      <c r="E7" s="133">
        <f aca="true" t="shared" si="0" ref="E7:Q7">E8+E12</f>
        <v>131.8504</v>
      </c>
      <c r="F7" s="133">
        <f t="shared" si="0"/>
        <v>82.85040000000001</v>
      </c>
      <c r="G7" s="72">
        <f t="shared" si="0"/>
        <v>73.8951</v>
      </c>
      <c r="H7" s="134">
        <f t="shared" si="0"/>
        <v>8.9553</v>
      </c>
      <c r="I7" s="135">
        <f t="shared" si="0"/>
        <v>0</v>
      </c>
      <c r="J7" s="133">
        <f t="shared" si="0"/>
        <v>49</v>
      </c>
      <c r="K7" s="136">
        <f t="shared" si="0"/>
        <v>49</v>
      </c>
      <c r="L7" s="137">
        <f t="shared" si="0"/>
        <v>0</v>
      </c>
      <c r="M7" s="138">
        <f t="shared" si="0"/>
        <v>0</v>
      </c>
      <c r="N7" s="139">
        <f t="shared" si="0"/>
        <v>0</v>
      </c>
      <c r="O7" s="139">
        <f t="shared" si="0"/>
        <v>0</v>
      </c>
      <c r="P7" s="139">
        <f t="shared" si="0"/>
        <v>0</v>
      </c>
      <c r="Q7" s="139">
        <f t="shared" si="0"/>
        <v>0</v>
      </c>
    </row>
    <row r="8" spans="1:17" ht="25.5" customHeight="1">
      <c r="A8" s="66" t="s">
        <v>70</v>
      </c>
      <c r="B8" s="66"/>
      <c r="C8" s="67"/>
      <c r="D8" s="68" t="s">
        <v>71</v>
      </c>
      <c r="E8" s="133">
        <f aca="true" t="shared" si="1" ref="E8:Q8">E9</f>
        <v>126.933</v>
      </c>
      <c r="F8" s="133">
        <f t="shared" si="1"/>
        <v>77.933</v>
      </c>
      <c r="G8" s="72">
        <f t="shared" si="1"/>
        <v>68.9777</v>
      </c>
      <c r="H8" s="134">
        <f t="shared" si="1"/>
        <v>8.9553</v>
      </c>
      <c r="I8" s="135">
        <f t="shared" si="1"/>
        <v>0</v>
      </c>
      <c r="J8" s="133">
        <f t="shared" si="1"/>
        <v>49</v>
      </c>
      <c r="K8" s="136">
        <f t="shared" si="1"/>
        <v>49</v>
      </c>
      <c r="L8" s="137">
        <f t="shared" si="1"/>
        <v>0</v>
      </c>
      <c r="M8" s="138">
        <f t="shared" si="1"/>
        <v>0</v>
      </c>
      <c r="N8" s="139">
        <f t="shared" si="1"/>
        <v>0</v>
      </c>
      <c r="O8" s="139">
        <f t="shared" si="1"/>
        <v>0</v>
      </c>
      <c r="P8" s="139">
        <f t="shared" si="1"/>
        <v>0</v>
      </c>
      <c r="Q8" s="139">
        <f t="shared" si="1"/>
        <v>0</v>
      </c>
    </row>
    <row r="9" spans="1:17" ht="25.5" customHeight="1">
      <c r="A9" s="66" t="s">
        <v>72</v>
      </c>
      <c r="B9" s="66" t="s">
        <v>73</v>
      </c>
      <c r="C9" s="67"/>
      <c r="D9" s="68" t="s">
        <v>74</v>
      </c>
      <c r="E9" s="133">
        <f aca="true" t="shared" si="2" ref="E9:Q9">SUM(E10:E11)</f>
        <v>126.933</v>
      </c>
      <c r="F9" s="133">
        <f t="shared" si="2"/>
        <v>77.933</v>
      </c>
      <c r="G9" s="72">
        <f t="shared" si="2"/>
        <v>68.9777</v>
      </c>
      <c r="H9" s="134">
        <f t="shared" si="2"/>
        <v>8.9553</v>
      </c>
      <c r="I9" s="135">
        <f t="shared" si="2"/>
        <v>0</v>
      </c>
      <c r="J9" s="133">
        <f t="shared" si="2"/>
        <v>49</v>
      </c>
      <c r="K9" s="136">
        <f t="shared" si="2"/>
        <v>49</v>
      </c>
      <c r="L9" s="137">
        <f t="shared" si="2"/>
        <v>0</v>
      </c>
      <c r="M9" s="138">
        <f t="shared" si="2"/>
        <v>0</v>
      </c>
      <c r="N9" s="139">
        <f t="shared" si="2"/>
        <v>0</v>
      </c>
      <c r="O9" s="139">
        <f t="shared" si="2"/>
        <v>0</v>
      </c>
      <c r="P9" s="139">
        <f t="shared" si="2"/>
        <v>0</v>
      </c>
      <c r="Q9" s="139">
        <f t="shared" si="2"/>
        <v>0</v>
      </c>
    </row>
    <row r="10" spans="1:17" ht="25.5" customHeight="1">
      <c r="A10" s="66" t="s">
        <v>75</v>
      </c>
      <c r="B10" s="66" t="s">
        <v>76</v>
      </c>
      <c r="C10" s="67" t="s">
        <v>77</v>
      </c>
      <c r="D10" s="68" t="s">
        <v>78</v>
      </c>
      <c r="E10" s="133">
        <v>77.933</v>
      </c>
      <c r="F10" s="133">
        <v>77.933</v>
      </c>
      <c r="G10" s="72">
        <v>68.9777</v>
      </c>
      <c r="H10" s="134">
        <v>8.9553</v>
      </c>
      <c r="I10" s="135">
        <v>0</v>
      </c>
      <c r="J10" s="133">
        <v>0</v>
      </c>
      <c r="K10" s="136">
        <v>0</v>
      </c>
      <c r="L10" s="137">
        <v>0</v>
      </c>
      <c r="M10" s="138">
        <v>0</v>
      </c>
      <c r="N10" s="139">
        <v>0</v>
      </c>
      <c r="O10" s="139">
        <v>0</v>
      </c>
      <c r="P10" s="139">
        <v>0</v>
      </c>
      <c r="Q10" s="139">
        <v>0</v>
      </c>
    </row>
    <row r="11" spans="1:17" ht="25.5" customHeight="1">
      <c r="A11" s="66" t="s">
        <v>75</v>
      </c>
      <c r="B11" s="66" t="s">
        <v>76</v>
      </c>
      <c r="C11" s="67" t="s">
        <v>79</v>
      </c>
      <c r="D11" s="68" t="s">
        <v>80</v>
      </c>
      <c r="E11" s="133">
        <v>49</v>
      </c>
      <c r="F11" s="133">
        <v>0</v>
      </c>
      <c r="G11" s="72">
        <v>0</v>
      </c>
      <c r="H11" s="134">
        <v>0</v>
      </c>
      <c r="I11" s="135">
        <v>0</v>
      </c>
      <c r="J11" s="133">
        <v>49</v>
      </c>
      <c r="K11" s="136">
        <v>49</v>
      </c>
      <c r="L11" s="137">
        <v>0</v>
      </c>
      <c r="M11" s="138">
        <v>0</v>
      </c>
      <c r="N11" s="139">
        <v>0</v>
      </c>
      <c r="O11" s="139">
        <v>0</v>
      </c>
      <c r="P11" s="139">
        <v>0</v>
      </c>
      <c r="Q11" s="139">
        <v>0</v>
      </c>
    </row>
    <row r="12" spans="1:17" ht="25.5" customHeight="1">
      <c r="A12" s="66" t="s">
        <v>81</v>
      </c>
      <c r="B12" s="66"/>
      <c r="C12" s="67"/>
      <c r="D12" s="68" t="s">
        <v>82</v>
      </c>
      <c r="E12" s="133">
        <f aca="true" t="shared" si="3" ref="E12:Q13">E13</f>
        <v>4.9174</v>
      </c>
      <c r="F12" s="133">
        <f t="shared" si="3"/>
        <v>4.9174</v>
      </c>
      <c r="G12" s="72">
        <f t="shared" si="3"/>
        <v>4.9174</v>
      </c>
      <c r="H12" s="134">
        <f t="shared" si="3"/>
        <v>0</v>
      </c>
      <c r="I12" s="135">
        <f t="shared" si="3"/>
        <v>0</v>
      </c>
      <c r="J12" s="133">
        <f t="shared" si="3"/>
        <v>0</v>
      </c>
      <c r="K12" s="136">
        <f t="shared" si="3"/>
        <v>0</v>
      </c>
      <c r="L12" s="137">
        <f t="shared" si="3"/>
        <v>0</v>
      </c>
      <c r="M12" s="138">
        <f t="shared" si="3"/>
        <v>0</v>
      </c>
      <c r="N12" s="139">
        <f t="shared" si="3"/>
        <v>0</v>
      </c>
      <c r="O12" s="139">
        <f t="shared" si="3"/>
        <v>0</v>
      </c>
      <c r="P12" s="139">
        <f t="shared" si="3"/>
        <v>0</v>
      </c>
      <c r="Q12" s="139">
        <f t="shared" si="3"/>
        <v>0</v>
      </c>
    </row>
    <row r="13" spans="1:17" ht="25.5" customHeight="1">
      <c r="A13" s="66" t="s">
        <v>83</v>
      </c>
      <c r="B13" s="66" t="s">
        <v>79</v>
      </c>
      <c r="C13" s="67"/>
      <c r="D13" s="68" t="s">
        <v>84</v>
      </c>
      <c r="E13" s="133">
        <f t="shared" si="3"/>
        <v>4.9174</v>
      </c>
      <c r="F13" s="133">
        <f t="shared" si="3"/>
        <v>4.9174</v>
      </c>
      <c r="G13" s="72">
        <f t="shared" si="3"/>
        <v>4.9174</v>
      </c>
      <c r="H13" s="134">
        <f t="shared" si="3"/>
        <v>0</v>
      </c>
      <c r="I13" s="135">
        <f t="shared" si="3"/>
        <v>0</v>
      </c>
      <c r="J13" s="133">
        <f t="shared" si="3"/>
        <v>0</v>
      </c>
      <c r="K13" s="136">
        <f t="shared" si="3"/>
        <v>0</v>
      </c>
      <c r="L13" s="137">
        <f t="shared" si="3"/>
        <v>0</v>
      </c>
      <c r="M13" s="138">
        <f t="shared" si="3"/>
        <v>0</v>
      </c>
      <c r="N13" s="139">
        <f t="shared" si="3"/>
        <v>0</v>
      </c>
      <c r="O13" s="139">
        <f t="shared" si="3"/>
        <v>0</v>
      </c>
      <c r="P13" s="139">
        <f t="shared" si="3"/>
        <v>0</v>
      </c>
      <c r="Q13" s="139">
        <f t="shared" si="3"/>
        <v>0</v>
      </c>
    </row>
    <row r="14" spans="1:17" ht="25.5" customHeight="1">
      <c r="A14" s="66" t="s">
        <v>85</v>
      </c>
      <c r="B14" s="66" t="s">
        <v>86</v>
      </c>
      <c r="C14" s="67" t="s">
        <v>77</v>
      </c>
      <c r="D14" s="68" t="s">
        <v>87</v>
      </c>
      <c r="E14" s="133">
        <v>4.9174</v>
      </c>
      <c r="F14" s="133">
        <v>4.9174</v>
      </c>
      <c r="G14" s="72">
        <v>4.9174</v>
      </c>
      <c r="H14" s="134">
        <v>0</v>
      </c>
      <c r="I14" s="135">
        <v>0</v>
      </c>
      <c r="J14" s="133">
        <v>0</v>
      </c>
      <c r="K14" s="136">
        <v>0</v>
      </c>
      <c r="L14" s="137">
        <v>0</v>
      </c>
      <c r="M14" s="138">
        <v>0</v>
      </c>
      <c r="N14" s="139">
        <v>0</v>
      </c>
      <c r="O14" s="139">
        <v>0</v>
      </c>
      <c r="P14" s="139">
        <v>0</v>
      </c>
      <c r="Q14" s="139">
        <v>0</v>
      </c>
    </row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  <row r="233" ht="25.5" customHeight="1"/>
    <row r="234" ht="25.5" customHeight="1"/>
    <row r="235" ht="25.5" customHeight="1"/>
    <row r="236" ht="25.5" customHeight="1"/>
    <row r="237" ht="25.5" customHeight="1"/>
    <row r="238" ht="25.5" customHeight="1"/>
    <row r="239" ht="25.5" customHeight="1"/>
    <row r="240" ht="25.5" customHeight="1"/>
    <row r="241" ht="25.5" customHeight="1"/>
    <row r="242" ht="25.5" customHeight="1"/>
    <row r="243" ht="25.5" customHeight="1"/>
    <row r="244" ht="25.5" customHeight="1"/>
    <row r="245" ht="25.5" customHeight="1"/>
    <row r="246" ht="25.5" customHeight="1"/>
    <row r="247" ht="25.5" customHeight="1"/>
    <row r="248" ht="25.5" customHeight="1"/>
    <row r="249" ht="25.5" customHeight="1"/>
    <row r="250" ht="25.5" customHeight="1"/>
    <row r="251" ht="25.5" customHeight="1"/>
    <row r="252" ht="25.5" customHeight="1"/>
    <row r="253" ht="25.5" customHeight="1"/>
    <row r="254" ht="25.5" customHeight="1"/>
    <row r="255" ht="25.5" customHeight="1"/>
    <row r="256" ht="25.5" customHeight="1"/>
    <row r="257" ht="25.5" customHeight="1"/>
    <row r="258" ht="25.5" customHeight="1"/>
    <row r="259" ht="25.5" customHeight="1"/>
    <row r="260" ht="25.5" customHeight="1"/>
    <row r="261" ht="25.5" customHeight="1"/>
    <row r="262" ht="25.5" customHeight="1"/>
    <row r="263" ht="25.5" customHeight="1"/>
    <row r="264" ht="25.5" customHeight="1"/>
    <row r="265" ht="25.5" customHeight="1"/>
    <row r="266" ht="25.5" customHeight="1"/>
    <row r="267" ht="25.5" customHeight="1"/>
    <row r="268" ht="25.5" customHeight="1"/>
    <row r="269" ht="25.5" customHeight="1"/>
    <row r="270" ht="25.5" customHeight="1"/>
    <row r="271" ht="25.5" customHeight="1"/>
    <row r="272" ht="25.5" customHeight="1"/>
    <row r="273" ht="25.5" customHeight="1"/>
    <row r="274" ht="25.5" customHeight="1"/>
    <row r="275" ht="25.5" customHeight="1"/>
    <row r="276" ht="25.5" customHeight="1"/>
    <row r="277" ht="25.5" customHeight="1"/>
    <row r="278" ht="25.5" customHeight="1"/>
    <row r="279" ht="25.5" customHeight="1"/>
    <row r="280" ht="25.5" customHeight="1"/>
    <row r="281" ht="25.5" customHeight="1"/>
    <row r="282" ht="25.5" customHeight="1"/>
    <row r="283" ht="25.5" customHeight="1"/>
    <row r="284" ht="25.5" customHeight="1"/>
    <row r="285" ht="25.5" customHeight="1"/>
    <row r="286" ht="25.5" customHeight="1"/>
    <row r="287" ht="25.5" customHeight="1"/>
    <row r="288" ht="25.5" customHeight="1"/>
    <row r="289" ht="25.5" customHeight="1"/>
    <row r="290" ht="25.5" customHeight="1"/>
    <row r="291" ht="25.5" customHeight="1"/>
    <row r="292" ht="25.5" customHeight="1"/>
  </sheetData>
  <sheetProtection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1" footer="0.51"/>
  <pageSetup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showGridLines="0" showZeros="0" zoomScaleSheetLayoutView="100" workbookViewId="0" topLeftCell="A1">
      <selection activeCell="H19" sqref="H19"/>
    </sheetView>
  </sheetViews>
  <sheetFormatPr defaultColWidth="9.00390625" defaultRowHeight="13.5"/>
  <cols>
    <col min="1" max="1" width="21.375" style="0" customWidth="1"/>
    <col min="2" max="2" width="18.375" style="0" customWidth="1"/>
    <col min="3" max="3" width="24.125" style="0" customWidth="1"/>
    <col min="4" max="4" width="18.375" style="0" customWidth="1"/>
    <col min="5" max="5" width="25.375" style="0" customWidth="1"/>
    <col min="6" max="6" width="18.375" style="0" customWidth="1"/>
  </cols>
  <sheetData>
    <row r="1" spans="1:6" ht="13.5" customHeight="1">
      <c r="A1" s="82"/>
      <c r="B1" s="82"/>
      <c r="C1" s="82"/>
      <c r="D1" s="82"/>
      <c r="E1" s="82"/>
      <c r="F1" s="83"/>
    </row>
    <row r="2" spans="1:6" ht="20.25" customHeight="1">
      <c r="A2" s="84" t="s">
        <v>88</v>
      </c>
      <c r="B2" s="84"/>
      <c r="C2" s="84"/>
      <c r="D2" s="84"/>
      <c r="E2" s="84"/>
      <c r="F2" s="84"/>
    </row>
    <row r="3" spans="1:6" ht="13.5" customHeight="1">
      <c r="A3" s="85" t="s">
        <v>89</v>
      </c>
      <c r="B3" s="85"/>
      <c r="C3" s="85"/>
      <c r="D3" s="85"/>
      <c r="E3" s="86"/>
      <c r="F3" s="87" t="s">
        <v>34</v>
      </c>
    </row>
    <row r="4" spans="1:6" ht="21.75" customHeight="1">
      <c r="A4" s="88" t="s">
        <v>3</v>
      </c>
      <c r="B4" s="89"/>
      <c r="C4" s="89" t="s">
        <v>4</v>
      </c>
      <c r="D4" s="90"/>
      <c r="E4" s="90"/>
      <c r="F4" s="91"/>
    </row>
    <row r="5" spans="1:6" ht="19.5" customHeight="1">
      <c r="A5" s="88" t="s">
        <v>90</v>
      </c>
      <c r="B5" s="92" t="s">
        <v>91</v>
      </c>
      <c r="C5" s="93" t="s">
        <v>90</v>
      </c>
      <c r="D5" s="92" t="s">
        <v>37</v>
      </c>
      <c r="E5" s="92" t="s">
        <v>92</v>
      </c>
      <c r="F5" s="94" t="s">
        <v>93</v>
      </c>
    </row>
    <row r="6" spans="1:6" s="24" customFormat="1" ht="19.5" customHeight="1">
      <c r="A6" s="95" t="s">
        <v>94</v>
      </c>
      <c r="B6" s="96">
        <v>131.85</v>
      </c>
      <c r="C6" s="97" t="s">
        <v>95</v>
      </c>
      <c r="D6" s="98">
        <v>131.85</v>
      </c>
      <c r="E6" s="99">
        <v>131.85</v>
      </c>
      <c r="F6" s="100">
        <v>0</v>
      </c>
    </row>
    <row r="7" spans="1:6" s="24" customFormat="1" ht="19.5" customHeight="1">
      <c r="A7" s="95" t="s">
        <v>96</v>
      </c>
      <c r="B7" s="98">
        <v>131.85</v>
      </c>
      <c r="C7" s="101" t="s">
        <v>97</v>
      </c>
      <c r="D7" s="98">
        <v>126.93</v>
      </c>
      <c r="E7" s="99">
        <v>126.93</v>
      </c>
      <c r="F7" s="102"/>
    </row>
    <row r="8" spans="1:6" s="24" customFormat="1" ht="19.5" customHeight="1">
      <c r="A8" s="95" t="s">
        <v>98</v>
      </c>
      <c r="B8" s="103">
        <v>0</v>
      </c>
      <c r="C8" s="101" t="s">
        <v>99</v>
      </c>
      <c r="D8" s="98">
        <v>0</v>
      </c>
      <c r="E8" s="99">
        <v>0</v>
      </c>
      <c r="F8" s="104"/>
    </row>
    <row r="9" spans="1:6" s="24" customFormat="1" ht="19.5" customHeight="1">
      <c r="A9" s="95"/>
      <c r="B9" s="105"/>
      <c r="C9" s="101" t="s">
        <v>100</v>
      </c>
      <c r="D9" s="98">
        <v>0</v>
      </c>
      <c r="E9" s="99">
        <v>0</v>
      </c>
      <c r="F9" s="100"/>
    </row>
    <row r="10" spans="1:6" s="24" customFormat="1" ht="19.5" customHeight="1">
      <c r="A10" s="95"/>
      <c r="B10" s="98"/>
      <c r="C10" s="101" t="s">
        <v>101</v>
      </c>
      <c r="D10" s="98">
        <v>0</v>
      </c>
      <c r="E10" s="99">
        <v>0</v>
      </c>
      <c r="F10" s="102"/>
    </row>
    <row r="11" spans="1:6" s="24" customFormat="1" ht="19.5" customHeight="1">
      <c r="A11" s="95"/>
      <c r="B11" s="103"/>
      <c r="C11" s="101" t="s">
        <v>102</v>
      </c>
      <c r="D11" s="98">
        <v>0</v>
      </c>
      <c r="E11" s="99">
        <v>0</v>
      </c>
      <c r="F11" s="104"/>
    </row>
    <row r="12" spans="1:6" s="24" customFormat="1" ht="19.5" customHeight="1">
      <c r="A12" s="95"/>
      <c r="B12" s="98"/>
      <c r="C12" s="101" t="s">
        <v>103</v>
      </c>
      <c r="D12" s="98">
        <v>0</v>
      </c>
      <c r="E12" s="99">
        <v>0</v>
      </c>
      <c r="F12" s="104"/>
    </row>
    <row r="13" spans="1:6" s="24" customFormat="1" ht="19.5" customHeight="1">
      <c r="A13" s="95"/>
      <c r="B13" s="106"/>
      <c r="C13" s="101" t="s">
        <v>104</v>
      </c>
      <c r="D13" s="98">
        <v>0</v>
      </c>
      <c r="E13" s="99">
        <v>0</v>
      </c>
      <c r="F13" s="104"/>
    </row>
    <row r="14" spans="1:6" s="24" customFormat="1" ht="19.5" customHeight="1">
      <c r="A14" s="107"/>
      <c r="B14" s="108"/>
      <c r="C14" s="101" t="s">
        <v>105</v>
      </c>
      <c r="D14" s="98">
        <v>0</v>
      </c>
      <c r="E14" s="99">
        <v>0</v>
      </c>
      <c r="F14" s="104"/>
    </row>
    <row r="15" spans="1:6" s="24" customFormat="1" ht="19.5" customHeight="1">
      <c r="A15" s="109"/>
      <c r="B15" s="96"/>
      <c r="C15" s="110" t="s">
        <v>106</v>
      </c>
      <c r="D15" s="98">
        <v>0</v>
      </c>
      <c r="E15" s="99">
        <v>0</v>
      </c>
      <c r="F15" s="104"/>
    </row>
    <row r="16" spans="1:6" s="24" customFormat="1" ht="19.5" customHeight="1">
      <c r="A16" s="111"/>
      <c r="B16" s="98"/>
      <c r="C16" s="101" t="s">
        <v>107</v>
      </c>
      <c r="D16" s="98">
        <v>0</v>
      </c>
      <c r="E16" s="99">
        <v>0</v>
      </c>
      <c r="F16" s="104"/>
    </row>
    <row r="17" spans="1:6" s="24" customFormat="1" ht="19.5" customHeight="1">
      <c r="A17" s="112"/>
      <c r="B17" s="113"/>
      <c r="C17" s="110" t="s">
        <v>108</v>
      </c>
      <c r="D17" s="98">
        <v>0</v>
      </c>
      <c r="E17" s="99">
        <v>0</v>
      </c>
      <c r="F17" s="104"/>
    </row>
    <row r="18" spans="1:6" s="24" customFormat="1" ht="19.5" customHeight="1">
      <c r="A18" s="114"/>
      <c r="B18" s="115"/>
      <c r="C18" s="110" t="s">
        <v>109</v>
      </c>
      <c r="D18" s="98">
        <v>0</v>
      </c>
      <c r="E18" s="99">
        <v>0</v>
      </c>
      <c r="F18" s="104"/>
    </row>
    <row r="19" spans="1:6" s="24" customFormat="1" ht="19.5" customHeight="1">
      <c r="A19" s="116"/>
      <c r="B19" s="98"/>
      <c r="C19" s="110" t="s">
        <v>110</v>
      </c>
      <c r="D19" s="98">
        <v>0</v>
      </c>
      <c r="E19" s="99">
        <v>0</v>
      </c>
      <c r="F19" s="104"/>
    </row>
    <row r="20" spans="1:6" s="24" customFormat="1" ht="19.5" customHeight="1">
      <c r="A20" s="117"/>
      <c r="B20" s="96"/>
      <c r="C20" s="118" t="s">
        <v>111</v>
      </c>
      <c r="D20" s="98">
        <v>0</v>
      </c>
      <c r="E20" s="99">
        <v>0</v>
      </c>
      <c r="F20" s="104"/>
    </row>
    <row r="21" spans="1:6" s="24" customFormat="1" ht="19.5" customHeight="1">
      <c r="A21" s="119"/>
      <c r="B21" s="98"/>
      <c r="C21" s="120" t="s">
        <v>112</v>
      </c>
      <c r="D21" s="98">
        <v>0</v>
      </c>
      <c r="E21" s="99">
        <v>0</v>
      </c>
      <c r="F21" s="104"/>
    </row>
    <row r="22" spans="1:6" s="24" customFormat="1" ht="19.5" customHeight="1">
      <c r="A22" s="107"/>
      <c r="B22" s="113"/>
      <c r="C22" s="120" t="s">
        <v>113</v>
      </c>
      <c r="D22" s="98">
        <v>0</v>
      </c>
      <c r="E22" s="99">
        <v>0</v>
      </c>
      <c r="F22" s="121"/>
    </row>
    <row r="23" spans="1:6" s="24" customFormat="1" ht="19.5" customHeight="1">
      <c r="A23" s="116"/>
      <c r="B23" s="98"/>
      <c r="C23" s="120" t="s">
        <v>114</v>
      </c>
      <c r="D23" s="98">
        <v>0</v>
      </c>
      <c r="E23" s="99">
        <v>0</v>
      </c>
      <c r="F23" s="121"/>
    </row>
    <row r="24" spans="1:6" s="24" customFormat="1" ht="19.5" customHeight="1">
      <c r="A24" s="122"/>
      <c r="B24" s="96"/>
      <c r="C24" s="123" t="s">
        <v>115</v>
      </c>
      <c r="D24" s="98">
        <v>4.92</v>
      </c>
      <c r="E24" s="99">
        <v>4.92</v>
      </c>
      <c r="F24" s="121"/>
    </row>
    <row r="25" spans="1:6" s="24" customFormat="1" ht="19.5" customHeight="1">
      <c r="A25" s="122"/>
      <c r="B25" s="96"/>
      <c r="C25" s="123" t="s">
        <v>116</v>
      </c>
      <c r="D25" s="98">
        <v>0</v>
      </c>
      <c r="E25" s="99">
        <v>0</v>
      </c>
      <c r="F25" s="121"/>
    </row>
    <row r="26" spans="1:6" s="24" customFormat="1" ht="19.5" customHeight="1">
      <c r="A26" s="122"/>
      <c r="B26" s="96"/>
      <c r="C26" s="123" t="s">
        <v>117</v>
      </c>
      <c r="D26" s="98">
        <v>0</v>
      </c>
      <c r="E26" s="124">
        <v>0</v>
      </c>
      <c r="F26" s="125"/>
    </row>
    <row r="27" spans="1:6" ht="19.5" customHeight="1">
      <c r="A27" s="126"/>
      <c r="B27" s="127"/>
      <c r="C27" s="128"/>
      <c r="D27" s="98">
        <v>0</v>
      </c>
      <c r="E27" s="129"/>
      <c r="F27" s="125"/>
    </row>
    <row r="28" spans="1:6" s="24" customFormat="1" ht="19.5" customHeight="1">
      <c r="A28" s="130" t="s">
        <v>118</v>
      </c>
      <c r="B28" s="98">
        <v>131.85</v>
      </c>
      <c r="C28" s="131" t="s">
        <v>119</v>
      </c>
      <c r="D28" s="98">
        <v>131.85</v>
      </c>
      <c r="E28" s="132">
        <v>131.85</v>
      </c>
      <c r="F28" s="125"/>
    </row>
  </sheetData>
  <sheetProtection/>
  <mergeCells count="4">
    <mergeCell ref="A2:F2"/>
    <mergeCell ref="A3:D3"/>
    <mergeCell ref="A4:B4"/>
    <mergeCell ref="C4:F4"/>
  </mergeCells>
  <printOptions horizontalCentered="1"/>
  <pageMargins left="0.75" right="0.75" top="1" bottom="1" header="0.51" footer="0.51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4"/>
  <sheetViews>
    <sheetView showGridLines="0" showZeros="0" zoomScaleSheetLayoutView="100" workbookViewId="0" topLeftCell="A1">
      <selection activeCell="K16" sqref="K16"/>
    </sheetView>
  </sheetViews>
  <sheetFormatPr defaultColWidth="9.00390625" defaultRowHeight="13.5"/>
  <cols>
    <col min="1" max="1" width="5.875" style="0" customWidth="1"/>
    <col min="2" max="2" width="5.25390625" style="0" customWidth="1"/>
    <col min="3" max="3" width="4.625" style="0" customWidth="1"/>
    <col min="4" max="4" width="14.75390625" style="0" customWidth="1"/>
    <col min="5" max="5" width="10.25390625" style="0" bestFit="1" customWidth="1"/>
    <col min="10" max="10" width="10.625" style="0" customWidth="1"/>
    <col min="11" max="11" width="11.75390625" style="0" customWidth="1"/>
    <col min="12" max="12" width="10.50390625" style="0" customWidth="1"/>
  </cols>
  <sheetData>
    <row r="1" spans="1:17" ht="13.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20.25" customHeight="1">
      <c r="A2" s="54" t="s">
        <v>120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80"/>
    </row>
    <row r="3" spans="1:17" ht="22.5" customHeight="1">
      <c r="A3" s="55" t="s">
        <v>1</v>
      </c>
      <c r="B3" s="56"/>
      <c r="C3" s="56"/>
      <c r="D3" s="56"/>
      <c r="E3" s="56"/>
      <c r="F3" s="56"/>
      <c r="G3" s="56"/>
      <c r="H3" s="56"/>
      <c r="I3" s="56"/>
      <c r="J3" s="53"/>
      <c r="K3" s="53"/>
      <c r="L3" s="53"/>
      <c r="M3" s="53"/>
      <c r="N3" s="53"/>
      <c r="O3" s="53"/>
      <c r="P3" s="53"/>
      <c r="Q3" s="81" t="s">
        <v>34</v>
      </c>
    </row>
    <row r="4" spans="1:17" ht="39.75" customHeight="1">
      <c r="A4" s="57" t="s">
        <v>51</v>
      </c>
      <c r="B4" s="58"/>
      <c r="C4" s="59"/>
      <c r="D4" s="60" t="s">
        <v>52</v>
      </c>
      <c r="E4" s="60" t="s">
        <v>53</v>
      </c>
      <c r="F4" s="61" t="s">
        <v>54</v>
      </c>
      <c r="G4" s="60" t="s">
        <v>55</v>
      </c>
      <c r="H4" s="60" t="s">
        <v>56</v>
      </c>
      <c r="I4" s="60" t="s">
        <v>57</v>
      </c>
      <c r="J4" s="61" t="s">
        <v>58</v>
      </c>
      <c r="K4" s="73" t="s">
        <v>59</v>
      </c>
      <c r="L4" s="73" t="s">
        <v>60</v>
      </c>
      <c r="M4" s="60" t="s">
        <v>61</v>
      </c>
      <c r="N4" s="60" t="s">
        <v>62</v>
      </c>
      <c r="O4" s="60" t="s">
        <v>63</v>
      </c>
      <c r="P4" s="60" t="s">
        <v>64</v>
      </c>
      <c r="Q4" s="61" t="s">
        <v>65</v>
      </c>
    </row>
    <row r="5" spans="1:17" ht="25.5" customHeight="1">
      <c r="A5" s="61" t="s">
        <v>66</v>
      </c>
      <c r="B5" s="61" t="s">
        <v>67</v>
      </c>
      <c r="C5" s="62" t="s">
        <v>68</v>
      </c>
      <c r="D5" s="63"/>
      <c r="E5" s="63"/>
      <c r="F5" s="61" t="s">
        <v>69</v>
      </c>
      <c r="G5" s="63"/>
      <c r="H5" s="63"/>
      <c r="I5" s="63"/>
      <c r="J5" s="61" t="s">
        <v>69</v>
      </c>
      <c r="K5" s="63"/>
      <c r="L5" s="63"/>
      <c r="M5" s="63"/>
      <c r="N5" s="63"/>
      <c r="O5" s="63"/>
      <c r="P5" s="63"/>
      <c r="Q5" s="61"/>
    </row>
    <row r="6" spans="1:17" ht="18" customHeight="1">
      <c r="A6" s="64" t="s">
        <v>47</v>
      </c>
      <c r="B6" s="64" t="s">
        <v>47</v>
      </c>
      <c r="C6" s="65" t="s">
        <v>47</v>
      </c>
      <c r="D6" s="64" t="s">
        <v>47</v>
      </c>
      <c r="E6" s="64">
        <v>1</v>
      </c>
      <c r="F6" s="64">
        <v>2</v>
      </c>
      <c r="G6" s="64">
        <v>3</v>
      </c>
      <c r="H6" s="64">
        <v>4</v>
      </c>
      <c r="I6" s="64">
        <v>5</v>
      </c>
      <c r="J6" s="74">
        <v>6</v>
      </c>
      <c r="K6" s="74">
        <v>7</v>
      </c>
      <c r="L6" s="74">
        <v>8</v>
      </c>
      <c r="M6" s="64">
        <v>9</v>
      </c>
      <c r="N6" s="64">
        <v>10</v>
      </c>
      <c r="O6" s="64">
        <v>11</v>
      </c>
      <c r="P6" s="64">
        <v>12</v>
      </c>
      <c r="Q6" s="64">
        <v>13</v>
      </c>
    </row>
    <row r="7" spans="1:17" s="24" customFormat="1" ht="25.5" customHeight="1">
      <c r="A7" s="66"/>
      <c r="B7" s="66"/>
      <c r="C7" s="67"/>
      <c r="D7" s="68" t="s">
        <v>37</v>
      </c>
      <c r="E7" s="69">
        <f aca="true" t="shared" si="0" ref="E7:Q7">E8+E12</f>
        <v>131.85</v>
      </c>
      <c r="F7" s="70">
        <f t="shared" si="0"/>
        <v>82.85000000000001</v>
      </c>
      <c r="G7" s="71">
        <f t="shared" si="0"/>
        <v>73.9</v>
      </c>
      <c r="H7" s="72">
        <f t="shared" si="0"/>
        <v>8.9553</v>
      </c>
      <c r="I7" s="75">
        <f t="shared" si="0"/>
        <v>0</v>
      </c>
      <c r="J7" s="70">
        <f t="shared" si="0"/>
        <v>49</v>
      </c>
      <c r="K7" s="76">
        <f t="shared" si="0"/>
        <v>49</v>
      </c>
      <c r="L7" s="77">
        <f t="shared" si="0"/>
        <v>0</v>
      </c>
      <c r="M7" s="78">
        <f t="shared" si="0"/>
        <v>0</v>
      </c>
      <c r="N7" s="79">
        <f t="shared" si="0"/>
        <v>0</v>
      </c>
      <c r="O7" s="79">
        <f t="shared" si="0"/>
        <v>0</v>
      </c>
      <c r="P7" s="79">
        <f t="shared" si="0"/>
        <v>0</v>
      </c>
      <c r="Q7" s="79">
        <f t="shared" si="0"/>
        <v>0</v>
      </c>
    </row>
    <row r="8" spans="1:17" ht="25.5" customHeight="1">
      <c r="A8" s="66" t="s">
        <v>70</v>
      </c>
      <c r="B8" s="66"/>
      <c r="C8" s="67"/>
      <c r="D8" s="68"/>
      <c r="E8" s="69">
        <f aca="true" t="shared" si="1" ref="E8:Q8">E9</f>
        <v>126.93</v>
      </c>
      <c r="F8" s="70">
        <f t="shared" si="1"/>
        <v>77.93</v>
      </c>
      <c r="G8" s="71">
        <f t="shared" si="1"/>
        <v>68.98</v>
      </c>
      <c r="H8" s="72">
        <f t="shared" si="1"/>
        <v>8.9553</v>
      </c>
      <c r="I8" s="75">
        <f t="shared" si="1"/>
        <v>0</v>
      </c>
      <c r="J8" s="70">
        <f t="shared" si="1"/>
        <v>49</v>
      </c>
      <c r="K8" s="76">
        <f t="shared" si="1"/>
        <v>49</v>
      </c>
      <c r="L8" s="77">
        <f t="shared" si="1"/>
        <v>0</v>
      </c>
      <c r="M8" s="78">
        <f t="shared" si="1"/>
        <v>0</v>
      </c>
      <c r="N8" s="79">
        <f t="shared" si="1"/>
        <v>0</v>
      </c>
      <c r="O8" s="79">
        <f t="shared" si="1"/>
        <v>0</v>
      </c>
      <c r="P8" s="79">
        <f t="shared" si="1"/>
        <v>0</v>
      </c>
      <c r="Q8" s="79">
        <f t="shared" si="1"/>
        <v>0</v>
      </c>
    </row>
    <row r="9" spans="1:17" ht="25.5" customHeight="1">
      <c r="A9" s="66"/>
      <c r="B9" s="66" t="s">
        <v>73</v>
      </c>
      <c r="C9" s="67"/>
      <c r="D9" s="68"/>
      <c r="E9" s="69">
        <f aca="true" t="shared" si="2" ref="E9:Q9">SUM(E10:E11)</f>
        <v>126.93</v>
      </c>
      <c r="F9" s="70">
        <f t="shared" si="2"/>
        <v>77.93</v>
      </c>
      <c r="G9" s="71">
        <f t="shared" si="2"/>
        <v>68.98</v>
      </c>
      <c r="H9" s="72">
        <f t="shared" si="2"/>
        <v>8.9553</v>
      </c>
      <c r="I9" s="75">
        <f t="shared" si="2"/>
        <v>0</v>
      </c>
      <c r="J9" s="70">
        <f t="shared" si="2"/>
        <v>49</v>
      </c>
      <c r="K9" s="76">
        <f t="shared" si="2"/>
        <v>49</v>
      </c>
      <c r="L9" s="77">
        <f t="shared" si="2"/>
        <v>0</v>
      </c>
      <c r="M9" s="78">
        <f t="shared" si="2"/>
        <v>0</v>
      </c>
      <c r="N9" s="79">
        <f t="shared" si="2"/>
        <v>0</v>
      </c>
      <c r="O9" s="79">
        <f t="shared" si="2"/>
        <v>0</v>
      </c>
      <c r="P9" s="79">
        <f t="shared" si="2"/>
        <v>0</v>
      </c>
      <c r="Q9" s="79">
        <f t="shared" si="2"/>
        <v>0</v>
      </c>
    </row>
    <row r="10" spans="1:17" ht="25.5" customHeight="1">
      <c r="A10" s="66" t="s">
        <v>72</v>
      </c>
      <c r="B10" s="66" t="s">
        <v>76</v>
      </c>
      <c r="C10" s="67" t="s">
        <v>77</v>
      </c>
      <c r="D10" s="68" t="s">
        <v>71</v>
      </c>
      <c r="E10" s="69">
        <v>77.93</v>
      </c>
      <c r="F10" s="70">
        <v>77.93</v>
      </c>
      <c r="G10" s="71">
        <v>68.98</v>
      </c>
      <c r="H10" s="72">
        <v>8.9553</v>
      </c>
      <c r="I10" s="75">
        <v>0</v>
      </c>
      <c r="J10" s="70">
        <v>0</v>
      </c>
      <c r="K10" s="76">
        <v>0</v>
      </c>
      <c r="L10" s="77">
        <v>0</v>
      </c>
      <c r="M10" s="78">
        <v>0</v>
      </c>
      <c r="N10" s="79">
        <v>0</v>
      </c>
      <c r="O10" s="79">
        <v>0</v>
      </c>
      <c r="P10" s="79">
        <v>0</v>
      </c>
      <c r="Q10" s="79">
        <v>0</v>
      </c>
    </row>
    <row r="11" spans="1:17" ht="25.5" customHeight="1">
      <c r="A11" s="66" t="s">
        <v>72</v>
      </c>
      <c r="B11" s="66" t="s">
        <v>76</v>
      </c>
      <c r="C11" s="67" t="s">
        <v>79</v>
      </c>
      <c r="D11" s="68" t="s">
        <v>121</v>
      </c>
      <c r="E11" s="69">
        <v>49</v>
      </c>
      <c r="F11" s="70">
        <v>0</v>
      </c>
      <c r="G11" s="71">
        <v>0</v>
      </c>
      <c r="H11" s="72">
        <v>0</v>
      </c>
      <c r="I11" s="75">
        <v>0</v>
      </c>
      <c r="J11" s="70">
        <v>49</v>
      </c>
      <c r="K11" s="76">
        <v>49</v>
      </c>
      <c r="L11" s="77">
        <v>0</v>
      </c>
      <c r="M11" s="78">
        <v>0</v>
      </c>
      <c r="N11" s="79">
        <v>0</v>
      </c>
      <c r="O11" s="79">
        <v>0</v>
      </c>
      <c r="P11" s="79">
        <v>0</v>
      </c>
      <c r="Q11" s="79">
        <v>0</v>
      </c>
    </row>
    <row r="12" spans="1:17" ht="25.5" customHeight="1">
      <c r="A12" s="66" t="s">
        <v>81</v>
      </c>
      <c r="B12" s="66"/>
      <c r="C12" s="67"/>
      <c r="D12" s="68"/>
      <c r="E12" s="69">
        <f aca="true" t="shared" si="3" ref="E12:Q13">E13</f>
        <v>4.92</v>
      </c>
      <c r="F12" s="70">
        <f t="shared" si="3"/>
        <v>4.92</v>
      </c>
      <c r="G12" s="71">
        <f t="shared" si="3"/>
        <v>4.92</v>
      </c>
      <c r="H12" s="72">
        <f t="shared" si="3"/>
        <v>0</v>
      </c>
      <c r="I12" s="75">
        <f t="shared" si="3"/>
        <v>0</v>
      </c>
      <c r="J12" s="70">
        <f t="shared" si="3"/>
        <v>0</v>
      </c>
      <c r="K12" s="76">
        <f t="shared" si="3"/>
        <v>0</v>
      </c>
      <c r="L12" s="77">
        <f t="shared" si="3"/>
        <v>0</v>
      </c>
      <c r="M12" s="78">
        <f t="shared" si="3"/>
        <v>0</v>
      </c>
      <c r="N12" s="79">
        <f t="shared" si="3"/>
        <v>0</v>
      </c>
      <c r="O12" s="79">
        <f t="shared" si="3"/>
        <v>0</v>
      </c>
      <c r="P12" s="79">
        <f t="shared" si="3"/>
        <v>0</v>
      </c>
      <c r="Q12" s="79">
        <f t="shared" si="3"/>
        <v>0</v>
      </c>
    </row>
    <row r="13" spans="1:17" ht="25.5" customHeight="1">
      <c r="A13" s="66"/>
      <c r="B13" s="66" t="s">
        <v>79</v>
      </c>
      <c r="C13" s="67"/>
      <c r="D13" s="68"/>
      <c r="E13" s="69">
        <f t="shared" si="3"/>
        <v>4.92</v>
      </c>
      <c r="F13" s="70">
        <f t="shared" si="3"/>
        <v>4.92</v>
      </c>
      <c r="G13" s="71">
        <f t="shared" si="3"/>
        <v>4.92</v>
      </c>
      <c r="H13" s="72">
        <f t="shared" si="3"/>
        <v>0</v>
      </c>
      <c r="I13" s="75">
        <f t="shared" si="3"/>
        <v>0</v>
      </c>
      <c r="J13" s="70">
        <f t="shared" si="3"/>
        <v>0</v>
      </c>
      <c r="K13" s="76">
        <f t="shared" si="3"/>
        <v>0</v>
      </c>
      <c r="L13" s="77">
        <f t="shared" si="3"/>
        <v>0</v>
      </c>
      <c r="M13" s="78">
        <f t="shared" si="3"/>
        <v>0</v>
      </c>
      <c r="N13" s="79">
        <f t="shared" si="3"/>
        <v>0</v>
      </c>
      <c r="O13" s="79">
        <f t="shared" si="3"/>
        <v>0</v>
      </c>
      <c r="P13" s="79">
        <f t="shared" si="3"/>
        <v>0</v>
      </c>
      <c r="Q13" s="79">
        <f t="shared" si="3"/>
        <v>0</v>
      </c>
    </row>
    <row r="14" spans="1:17" ht="25.5" customHeight="1">
      <c r="A14" s="66" t="s">
        <v>83</v>
      </c>
      <c r="B14" s="66" t="s">
        <v>86</v>
      </c>
      <c r="C14" s="67" t="s">
        <v>77</v>
      </c>
      <c r="D14" s="68" t="s">
        <v>82</v>
      </c>
      <c r="E14" s="69">
        <v>4.92</v>
      </c>
      <c r="F14" s="70">
        <v>4.92</v>
      </c>
      <c r="G14" s="71">
        <v>4.92</v>
      </c>
      <c r="H14" s="72">
        <v>0</v>
      </c>
      <c r="I14" s="75">
        <v>0</v>
      </c>
      <c r="J14" s="70">
        <v>0</v>
      </c>
      <c r="K14" s="76">
        <v>0</v>
      </c>
      <c r="L14" s="77">
        <v>0</v>
      </c>
      <c r="M14" s="78">
        <v>0</v>
      </c>
      <c r="N14" s="79">
        <v>0</v>
      </c>
      <c r="O14" s="79">
        <v>0</v>
      </c>
      <c r="P14" s="79">
        <v>0</v>
      </c>
      <c r="Q14" s="79">
        <v>0</v>
      </c>
    </row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  <row r="233" ht="25.5" customHeight="1"/>
    <row r="234" ht="25.5" customHeight="1"/>
    <row r="235" ht="25.5" customHeight="1"/>
    <row r="236" ht="25.5" customHeight="1"/>
    <row r="237" ht="25.5" customHeight="1"/>
    <row r="238" ht="25.5" customHeight="1"/>
    <row r="239" ht="25.5" customHeight="1"/>
    <row r="240" ht="25.5" customHeight="1"/>
    <row r="241" ht="25.5" customHeight="1"/>
    <row r="242" ht="25.5" customHeight="1"/>
    <row r="243" ht="25.5" customHeight="1"/>
    <row r="244" ht="25.5" customHeight="1"/>
    <row r="245" ht="25.5" customHeight="1"/>
    <row r="246" ht="25.5" customHeight="1"/>
    <row r="247" ht="25.5" customHeight="1"/>
    <row r="248" ht="25.5" customHeight="1"/>
    <row r="249" ht="25.5" customHeight="1"/>
    <row r="250" ht="25.5" customHeight="1"/>
    <row r="251" ht="25.5" customHeight="1"/>
    <row r="252" ht="25.5" customHeight="1"/>
    <row r="253" ht="25.5" customHeight="1"/>
    <row r="254" ht="25.5" customHeight="1"/>
    <row r="255" ht="25.5" customHeight="1"/>
    <row r="256" ht="25.5" customHeight="1"/>
    <row r="257" ht="25.5" customHeight="1"/>
    <row r="258" ht="25.5" customHeight="1"/>
    <row r="259" ht="25.5" customHeight="1"/>
    <row r="260" ht="25.5" customHeight="1"/>
    <row r="261" ht="25.5" customHeight="1"/>
    <row r="262" ht="25.5" customHeight="1"/>
    <row r="263" ht="25.5" customHeight="1"/>
    <row r="264" ht="25.5" customHeight="1"/>
    <row r="265" ht="25.5" customHeight="1"/>
    <row r="266" ht="25.5" customHeight="1"/>
    <row r="267" ht="25.5" customHeight="1"/>
    <row r="268" ht="25.5" customHeight="1"/>
    <row r="269" ht="25.5" customHeight="1"/>
    <row r="270" ht="25.5" customHeight="1"/>
    <row r="271" ht="25.5" customHeight="1"/>
    <row r="272" ht="25.5" customHeight="1"/>
    <row r="273" ht="25.5" customHeight="1"/>
    <row r="274" ht="25.5" customHeight="1"/>
    <row r="275" ht="25.5" customHeight="1"/>
    <row r="276" ht="25.5" customHeight="1"/>
    <row r="277" ht="25.5" customHeight="1"/>
    <row r="278" ht="25.5" customHeight="1"/>
    <row r="279" ht="25.5" customHeight="1"/>
    <row r="280" ht="25.5" customHeight="1"/>
    <row r="281" ht="25.5" customHeight="1"/>
    <row r="282" ht="25.5" customHeight="1"/>
    <row r="283" ht="25.5" customHeight="1"/>
    <row r="284" ht="25.5" customHeight="1"/>
    <row r="285" ht="25.5" customHeight="1"/>
    <row r="286" ht="25.5" customHeight="1"/>
    <row r="287" ht="25.5" customHeight="1"/>
    <row r="288" ht="25.5" customHeight="1"/>
    <row r="289" ht="25.5" customHeight="1"/>
    <row r="290" ht="25.5" customHeight="1"/>
    <row r="291" ht="25.5" customHeight="1"/>
    <row r="292" ht="25.5" customHeight="1"/>
  </sheetData>
  <sheetProtection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1" footer="0.51"/>
  <pageSetup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2:C21"/>
  <sheetViews>
    <sheetView showGridLines="0" showZeros="0" zoomScaleSheetLayoutView="100" workbookViewId="0" topLeftCell="A10">
      <selection activeCell="G10" sqref="G10"/>
    </sheetView>
  </sheetViews>
  <sheetFormatPr defaultColWidth="9.00390625" defaultRowHeight="13.5"/>
  <cols>
    <col min="1" max="1" width="12.625" style="0" customWidth="1"/>
    <col min="2" max="2" width="34.25390625" style="0" customWidth="1"/>
    <col min="3" max="3" width="28.875" style="0" customWidth="1"/>
  </cols>
  <sheetData>
    <row r="1" ht="13.5" customHeight="1"/>
    <row r="2" spans="1:3" ht="21" customHeight="1">
      <c r="A2" s="41" t="s">
        <v>122</v>
      </c>
      <c r="B2" s="42"/>
      <c r="C2" s="43"/>
    </row>
    <row r="3" spans="2:3" ht="18.75" customHeight="1">
      <c r="B3" s="44"/>
      <c r="C3" s="44"/>
    </row>
    <row r="4" spans="1:3" ht="13.5" customHeight="1">
      <c r="A4" t="s">
        <v>1</v>
      </c>
      <c r="B4" s="45"/>
      <c r="C4" s="46" t="s">
        <v>34</v>
      </c>
    </row>
    <row r="5" spans="1:3" ht="26.25" customHeight="1">
      <c r="A5" s="47" t="s">
        <v>123</v>
      </c>
      <c r="B5" s="48" t="s">
        <v>124</v>
      </c>
      <c r="C5" s="49" t="s">
        <v>125</v>
      </c>
    </row>
    <row r="6" spans="1:3" s="24" customFormat="1" ht="26.25" customHeight="1">
      <c r="A6" s="50"/>
      <c r="B6" s="51" t="s">
        <v>37</v>
      </c>
      <c r="C6" s="52">
        <f>C7+C13</f>
        <v>82.85999999999999</v>
      </c>
    </row>
    <row r="7" spans="1:3" ht="26.25" customHeight="1">
      <c r="A7" s="50">
        <v>301</v>
      </c>
      <c r="B7" s="51" t="s">
        <v>55</v>
      </c>
      <c r="C7" s="52">
        <f>SUM(C8:C12)</f>
        <v>73.89999999999999</v>
      </c>
    </row>
    <row r="8" spans="1:3" ht="26.25" customHeight="1">
      <c r="A8" s="50">
        <v>30101</v>
      </c>
      <c r="B8" s="51" t="s">
        <v>126</v>
      </c>
      <c r="C8" s="52">
        <v>11.31</v>
      </c>
    </row>
    <row r="9" spans="1:3" ht="26.25" customHeight="1">
      <c r="A9" s="50">
        <v>30102</v>
      </c>
      <c r="B9" s="51" t="s">
        <v>127</v>
      </c>
      <c r="C9" s="52">
        <v>9.98</v>
      </c>
    </row>
    <row r="10" spans="1:3" ht="26.25" customHeight="1">
      <c r="A10" s="50">
        <v>30103</v>
      </c>
      <c r="B10" s="51" t="s">
        <v>128</v>
      </c>
      <c r="C10" s="52">
        <v>37.91</v>
      </c>
    </row>
    <row r="11" spans="1:3" ht="26.25" customHeight="1">
      <c r="A11" s="50">
        <v>30104</v>
      </c>
      <c r="B11" s="51" t="s">
        <v>129</v>
      </c>
      <c r="C11" s="52">
        <v>9.53</v>
      </c>
    </row>
    <row r="12" spans="1:3" ht="26.25" customHeight="1">
      <c r="A12" s="50">
        <v>30113</v>
      </c>
      <c r="B12" s="51" t="s">
        <v>130</v>
      </c>
      <c r="C12" s="52">
        <v>5.17</v>
      </c>
    </row>
    <row r="13" spans="1:3" ht="26.25" customHeight="1">
      <c r="A13" s="50">
        <v>302</v>
      </c>
      <c r="B13" s="51" t="s">
        <v>56</v>
      </c>
      <c r="C13" s="52">
        <f>SUM(C14:C21)</f>
        <v>8.959999999999999</v>
      </c>
    </row>
    <row r="14" spans="1:3" ht="26.25" customHeight="1">
      <c r="A14" s="50">
        <v>30201</v>
      </c>
      <c r="B14" s="51" t="s">
        <v>131</v>
      </c>
      <c r="C14" s="52">
        <v>2</v>
      </c>
    </row>
    <row r="15" spans="1:3" ht="26.25" customHeight="1">
      <c r="A15" s="50">
        <v>30202</v>
      </c>
      <c r="B15" s="51" t="s">
        <v>132</v>
      </c>
      <c r="C15" s="52">
        <v>1</v>
      </c>
    </row>
    <row r="16" spans="1:3" ht="26.25" customHeight="1">
      <c r="A16" s="50">
        <v>30207</v>
      </c>
      <c r="B16" s="51" t="s">
        <v>133</v>
      </c>
      <c r="C16" s="52">
        <v>0.3</v>
      </c>
    </row>
    <row r="17" spans="1:3" ht="26.25" customHeight="1">
      <c r="A17" s="50">
        <v>30215</v>
      </c>
      <c r="B17" s="51" t="s">
        <v>134</v>
      </c>
      <c r="C17" s="52">
        <v>1</v>
      </c>
    </row>
    <row r="18" spans="1:3" ht="26.25" customHeight="1">
      <c r="A18" s="50">
        <v>30216</v>
      </c>
      <c r="B18" s="51" t="s">
        <v>135</v>
      </c>
      <c r="C18" s="52">
        <v>0.5</v>
      </c>
    </row>
    <row r="19" spans="1:3" ht="26.25" customHeight="1">
      <c r="A19" s="50">
        <v>30228</v>
      </c>
      <c r="B19" s="51" t="s">
        <v>136</v>
      </c>
      <c r="C19" s="52">
        <v>0.76</v>
      </c>
    </row>
    <row r="20" spans="1:3" ht="26.25" customHeight="1">
      <c r="A20" s="50">
        <v>30239</v>
      </c>
      <c r="B20" s="51" t="s">
        <v>137</v>
      </c>
      <c r="C20" s="52">
        <v>2.2</v>
      </c>
    </row>
    <row r="21" spans="1:3" ht="26.25" customHeight="1">
      <c r="A21" s="50">
        <v>30299</v>
      </c>
      <c r="B21" s="51" t="s">
        <v>138</v>
      </c>
      <c r="C21" s="52">
        <v>1.2</v>
      </c>
    </row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</sheetData>
  <sheetProtection/>
  <mergeCells count="1">
    <mergeCell ref="A2:C2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SheetLayoutView="100" workbookViewId="0" topLeftCell="A1">
      <selection activeCell="A3" sqref="A3"/>
    </sheetView>
  </sheetViews>
  <sheetFormatPr defaultColWidth="9.00390625" defaultRowHeight="13.5"/>
  <cols>
    <col min="1" max="1" width="20.875" style="0" customWidth="1"/>
    <col min="2" max="2" width="16.75390625" style="0" customWidth="1"/>
    <col min="3" max="3" width="17.75390625" style="0" customWidth="1"/>
    <col min="4" max="4" width="21.50390625" style="0" customWidth="1"/>
    <col min="5" max="5" width="17.50390625" style="0" customWidth="1"/>
    <col min="6" max="6" width="20.125" style="0" customWidth="1"/>
    <col min="7" max="7" width="18.75390625" style="0" customWidth="1"/>
  </cols>
  <sheetData>
    <row r="1" spans="1:6" ht="20.25" customHeight="1">
      <c r="A1" s="25"/>
      <c r="B1" s="26"/>
      <c r="C1" s="26"/>
      <c r="D1" s="26"/>
      <c r="E1" s="26"/>
      <c r="F1" s="26"/>
    </row>
    <row r="2" spans="1:6" ht="25.5" customHeight="1">
      <c r="A2" s="27" t="s">
        <v>139</v>
      </c>
      <c r="B2" s="27"/>
      <c r="C2" s="27"/>
      <c r="D2" s="27"/>
      <c r="E2" s="27"/>
      <c r="F2" s="27"/>
    </row>
    <row r="3" spans="1:6" ht="21" customHeight="1">
      <c r="A3" s="28" t="s">
        <v>140</v>
      </c>
      <c r="B3" s="29"/>
      <c r="C3" s="30"/>
      <c r="D3" s="30"/>
      <c r="E3" s="30"/>
      <c r="F3" s="30" t="s">
        <v>34</v>
      </c>
    </row>
    <row r="4" spans="1:7" ht="24" customHeight="1">
      <c r="A4" s="31" t="s">
        <v>141</v>
      </c>
      <c r="B4" s="32" t="s">
        <v>142</v>
      </c>
      <c r="C4" s="32"/>
      <c r="D4" s="32"/>
      <c r="E4" s="32"/>
      <c r="F4" s="32"/>
      <c r="G4" s="33"/>
    </row>
    <row r="5" spans="1:7" ht="27" customHeight="1">
      <c r="A5" s="31"/>
      <c r="B5" s="34" t="s">
        <v>69</v>
      </c>
      <c r="C5" s="34" t="s">
        <v>143</v>
      </c>
      <c r="D5" s="34" t="s">
        <v>144</v>
      </c>
      <c r="E5" s="34" t="s">
        <v>145</v>
      </c>
      <c r="F5" s="34" t="s">
        <v>146</v>
      </c>
      <c r="G5" s="33" t="s">
        <v>147</v>
      </c>
    </row>
    <row r="6" spans="1:7" s="24" customFormat="1" ht="26.25" customHeight="1">
      <c r="A6" s="35" t="s">
        <v>37</v>
      </c>
      <c r="B6" s="36">
        <v>0</v>
      </c>
      <c r="C6" s="36">
        <v>0</v>
      </c>
      <c r="D6" s="36">
        <v>0</v>
      </c>
      <c r="E6" s="36">
        <v>0</v>
      </c>
      <c r="F6" s="36">
        <v>0</v>
      </c>
      <c r="G6" s="37">
        <v>0</v>
      </c>
    </row>
    <row r="7" spans="1:7" ht="26.25" customHeight="1">
      <c r="A7" s="38" t="s">
        <v>148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40">
        <v>0</v>
      </c>
    </row>
    <row r="8" ht="26.25" customHeight="1"/>
    <row r="9" ht="26.25" customHeight="1"/>
    <row r="10" ht="26.25" customHeight="1"/>
    <row r="11" ht="26.25" customHeight="1"/>
    <row r="12" ht="26.25" customHeight="1"/>
    <row r="13" ht="26.25" customHeight="1"/>
    <row r="14" ht="26.25" customHeight="1"/>
    <row r="15" ht="26.25" customHeight="1"/>
    <row r="16" ht="26.25" customHeight="1"/>
    <row r="17" ht="26.25" customHeight="1"/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</sheetData>
  <sheetProtection/>
  <mergeCells count="3">
    <mergeCell ref="A2:F2"/>
    <mergeCell ref="B4:G4"/>
    <mergeCell ref="A4:A5"/>
  </mergeCells>
  <printOptions/>
  <pageMargins left="0.75" right="0.75" top="1" bottom="1" header="0.51" footer="0.51"/>
  <pageSetup horizontalDpi="180" verticalDpi="18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showGridLines="0" tabSelected="1" zoomScaleSheetLayoutView="100" workbookViewId="0" topLeftCell="A1">
      <selection activeCell="N20" sqref="N20"/>
    </sheetView>
  </sheetViews>
  <sheetFormatPr defaultColWidth="9.00390625" defaultRowHeight="13.5"/>
  <cols>
    <col min="1" max="5" width="12.125" style="0" customWidth="1"/>
    <col min="6" max="6" width="15.00390625" style="0" customWidth="1"/>
    <col min="7" max="7" width="14.00390625" style="0" customWidth="1"/>
  </cols>
  <sheetData>
    <row r="1" spans="1:7" ht="13.5" customHeight="1">
      <c r="A1" s="1"/>
      <c r="B1" s="1"/>
      <c r="C1" s="1"/>
      <c r="D1" s="2"/>
      <c r="E1" s="3"/>
      <c r="F1" s="3"/>
      <c r="G1" s="3"/>
    </row>
    <row r="2" spans="1:7" ht="20.25" customHeight="1">
      <c r="A2" s="4" t="s">
        <v>149</v>
      </c>
      <c r="B2" s="4"/>
      <c r="C2" s="4"/>
      <c r="D2" s="4"/>
      <c r="E2" s="4"/>
      <c r="F2" s="4"/>
      <c r="G2" s="4"/>
    </row>
    <row r="3" spans="1:7" ht="13.5" customHeight="1">
      <c r="A3" s="5" t="s">
        <v>140</v>
      </c>
      <c r="B3" s="6"/>
      <c r="C3" s="5"/>
      <c r="D3" s="7"/>
      <c r="E3" s="8"/>
      <c r="F3" s="3"/>
      <c r="G3" s="3" t="s">
        <v>34</v>
      </c>
    </row>
    <row r="4" spans="1:7" ht="18.75" customHeight="1">
      <c r="A4" s="9" t="s">
        <v>51</v>
      </c>
      <c r="B4" s="9"/>
      <c r="C4" s="10"/>
      <c r="D4" s="11" t="s">
        <v>150</v>
      </c>
      <c r="E4" s="12" t="s">
        <v>53</v>
      </c>
      <c r="F4" s="13" t="s">
        <v>54</v>
      </c>
      <c r="G4" s="14" t="s">
        <v>58</v>
      </c>
    </row>
    <row r="5" spans="1:7" ht="18.75" customHeight="1">
      <c r="A5" s="15" t="s">
        <v>66</v>
      </c>
      <c r="B5" s="15" t="s">
        <v>67</v>
      </c>
      <c r="C5" s="16" t="s">
        <v>68</v>
      </c>
      <c r="D5" s="11"/>
      <c r="E5" s="12"/>
      <c r="F5" s="13"/>
      <c r="G5" s="14"/>
    </row>
    <row r="6" spans="1:7" ht="18.75" customHeight="1">
      <c r="A6" s="17" t="s">
        <v>47</v>
      </c>
      <c r="B6" s="17" t="s">
        <v>47</v>
      </c>
      <c r="C6" s="17" t="s">
        <v>47</v>
      </c>
      <c r="D6" s="18" t="s">
        <v>47</v>
      </c>
      <c r="E6" s="18">
        <v>1</v>
      </c>
      <c r="F6" s="18">
        <v>2</v>
      </c>
      <c r="G6" s="19">
        <v>6</v>
      </c>
    </row>
    <row r="7" spans="1:7" ht="18.75" customHeight="1">
      <c r="A7" s="20"/>
      <c r="B7" s="20"/>
      <c r="C7" s="20"/>
      <c r="D7" s="21"/>
      <c r="E7" s="22">
        <v>0</v>
      </c>
      <c r="F7" s="22">
        <v>0</v>
      </c>
      <c r="G7" s="23">
        <v>0</v>
      </c>
    </row>
    <row r="8" ht="14.25">
      <c r="A8" t="s">
        <v>151</v>
      </c>
    </row>
    <row r="9" ht="13.5" customHeight="1"/>
    <row r="10" ht="13.5" customHeight="1"/>
    <row r="11" ht="13.5" customHeight="1"/>
    <row r="12" ht="13.5" customHeight="1"/>
  </sheetData>
  <sheetProtection/>
  <mergeCells count="4">
    <mergeCell ref="D4:D5"/>
    <mergeCell ref="E4:E5"/>
    <mergeCell ref="F4:F5"/>
    <mergeCell ref="G4:G5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Sarah</cp:lastModifiedBy>
  <cp:lastPrinted>2017-03-30T03:27:10Z</cp:lastPrinted>
  <dcterms:created xsi:type="dcterms:W3CDTF">2017-02-27T06:46:40Z</dcterms:created>
  <dcterms:modified xsi:type="dcterms:W3CDTF">2021-05-25T23:43:37Z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EDO">
    <vt:r8>73308</vt:r8>
  </property>
</Properties>
</file>