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10" windowHeight="8160" activeTab="0"/>
  </bookViews>
  <sheets>
    <sheet name="封面" sheetId="1" r:id="rId1"/>
    <sheet name="2014年收支预算总表" sheetId="2" r:id="rId2"/>
    <sheet name="2014年收入预算总表" sheetId="3" r:id="rId3"/>
    <sheet name="2014年支出预算总表" sheetId="4" r:id="rId4"/>
    <sheet name="2014年工资福利支出预算表" sheetId="5" r:id="rId5"/>
    <sheet name="2014年商品和服务支出预算表" sheetId="6" r:id="rId6"/>
    <sheet name="2014年项目支出预算表" sheetId="7" r:id="rId7"/>
    <sheet name="2014年政府采购预算表" sheetId="8" r:id="rId8"/>
    <sheet name="2014年单位人员情况表" sheetId="9" r:id="rId9"/>
  </sheets>
  <definedNames>
    <definedName name="_xlnm.Print_Area" localSheetId="8">$A$1:$X$7</definedName>
    <definedName name="_xlnm.Print_Area" localSheetId="4">$A$1:$L$18</definedName>
    <definedName name="_xlnm.Print_Area" localSheetId="5">$A$1:$L$17</definedName>
    <definedName name="_xlnm.Print_Area" localSheetId="2">$A$1:$N$9</definedName>
    <definedName name="_xlnm.Print_Area" localSheetId="1">$A$1:$D$23</definedName>
    <definedName name="_xlnm.Print_Area" localSheetId="6">$A$1:$I$21</definedName>
    <definedName name="_xlnm.Print_Area" localSheetId="7">$A$1:$S$8</definedName>
    <definedName name="_xlnm.Print_Area" localSheetId="3">$A$1:$S$13</definedName>
    <definedName name="_xlnm.Print_Area" localSheetId="0">$A$1:$M$23</definedName>
    <definedName name="_xlnm.Print_Area">$A$1:$X$10</definedName>
    <definedName name="_xlnm.Print_Area">$A$1:$W$7</definedName>
    <definedName name="_xlnm.Print_Area">$A$1:$W$8</definedName>
    <definedName name="_xlnm.Print_Titles">$1:$9</definedName>
    <definedName name="_xlnm.Print_Titles">$1:$6</definedName>
  </definedNames>
  <calcPr fullCalcOnLoad="1"/>
</workbook>
</file>

<file path=xl/sharedStrings.xml><?xml version="1.0" encoding="utf-8"?>
<sst xmlns="http://schemas.openxmlformats.org/spreadsheetml/2006/main" count="332" uniqueCount="189">
  <si>
    <t/>
  </si>
  <si>
    <t xml:space="preserve">      市政协委员开福小组调研活动经费</t>
  </si>
  <si>
    <t xml:space="preserve">  </t>
  </si>
  <si>
    <t xml:space="preserve">    其他项目支出</t>
  </si>
  <si>
    <t>04</t>
  </si>
  <si>
    <t>九、用事业基金弥补收支差额</t>
  </si>
  <si>
    <t>预算01表</t>
  </si>
  <si>
    <t xml:space="preserve">  104001</t>
  </si>
  <si>
    <t>三、事业单位经营支出</t>
  </si>
  <si>
    <t>2014年商品和服务支出预算表</t>
  </si>
  <si>
    <t>对个人和家庭的补助</t>
  </si>
  <si>
    <t>项         目</t>
  </si>
  <si>
    <t>五、上缴上级支出</t>
  </si>
  <si>
    <t>资金来源</t>
  </si>
  <si>
    <t xml:space="preserve">      邮电费</t>
  </si>
  <si>
    <t>独立编制机构数(个)</t>
  </si>
  <si>
    <t>单位：元</t>
  </si>
  <si>
    <t>单位名称：</t>
  </si>
  <si>
    <t>预算04表</t>
  </si>
  <si>
    <t>四、对附属单位补助支出</t>
  </si>
  <si>
    <t xml:space="preserve">      医保资金</t>
  </si>
  <si>
    <t>基本支出</t>
  </si>
  <si>
    <t>上级补助收入</t>
  </si>
  <si>
    <t>其中：经费拨款(补助)</t>
  </si>
  <si>
    <t xml:space="preserve">      差旅费</t>
  </si>
  <si>
    <t>本年预算</t>
  </si>
  <si>
    <t>中国人民政治协商会议长沙市开福区委员会本级</t>
  </si>
  <si>
    <t xml:space="preserve">      基本工资</t>
  </si>
  <si>
    <t>上缴上级支出</t>
  </si>
  <si>
    <t>上年结转</t>
  </si>
  <si>
    <t>离休人数</t>
  </si>
  <si>
    <t>总   计</t>
  </si>
  <si>
    <t>项目类别（名称）</t>
  </si>
  <si>
    <t>离退休其他</t>
  </si>
  <si>
    <t>采购品目</t>
  </si>
  <si>
    <t>本 年 收 入 合 计</t>
  </si>
  <si>
    <t>支  出  总  计</t>
  </si>
  <si>
    <t xml:space="preserve">    商品和服务支出</t>
  </si>
  <si>
    <t>其中：经费拨款（补助）</t>
  </si>
  <si>
    <t>合计</t>
  </si>
  <si>
    <t>三、行政单位预算外资金收入</t>
  </si>
  <si>
    <t xml:space="preserve">      7名县级领导工作协调经费</t>
  </si>
  <si>
    <t>附属单位上缴收入</t>
  </si>
  <si>
    <t xml:space="preserve">      委员活动费</t>
  </si>
  <si>
    <t xml:space="preserve">      公务接待费</t>
  </si>
  <si>
    <t xml:space="preserve">    行政运行(政协)</t>
  </si>
  <si>
    <t>单位:元</t>
  </si>
  <si>
    <t>行政事业项目</t>
  </si>
  <si>
    <t>县级</t>
  </si>
  <si>
    <t>六、结转下年</t>
  </si>
  <si>
    <t>2014年开福区部门预算</t>
  </si>
  <si>
    <t>2014年支出预算总表</t>
  </si>
  <si>
    <t>津贴补贴</t>
  </si>
  <si>
    <t>预算05表</t>
  </si>
  <si>
    <t>计量单位</t>
  </si>
  <si>
    <t xml:space="preserve">    一般行政管理事务(政协)</t>
  </si>
  <si>
    <t xml:space="preserve">      重点课题调研</t>
  </si>
  <si>
    <t>科目名称</t>
  </si>
  <si>
    <t xml:space="preserve">    工资福利支出</t>
  </si>
  <si>
    <t>?位名称（功能科目）</t>
  </si>
  <si>
    <t>临聘人员工资</t>
  </si>
  <si>
    <t xml:space="preserve">      公积金</t>
  </si>
  <si>
    <t xml:space="preserve">    行政事业性项目支出</t>
  </si>
  <si>
    <t>支                  出</t>
  </si>
  <si>
    <t xml:space="preserve">     其中：经费拨款（补贴）</t>
  </si>
  <si>
    <t>其他资金来源</t>
  </si>
  <si>
    <t xml:space="preserve">      工会经费</t>
  </si>
  <si>
    <t>离休工资</t>
  </si>
  <si>
    <t>104001</t>
  </si>
  <si>
    <t>联系电话</t>
  </si>
  <si>
    <t>序号</t>
  </si>
  <si>
    <t>类</t>
  </si>
  <si>
    <t xml:space="preserve">    专项商品和服务支出</t>
  </si>
  <si>
    <t xml:space="preserve">      退休工资</t>
  </si>
  <si>
    <t>编制单位：中国人民政治协商会议长沙市开福区委员会本级</t>
  </si>
  <si>
    <t>预算均价</t>
  </si>
  <si>
    <t>单位代码</t>
  </si>
  <si>
    <t>电话台数</t>
  </si>
  <si>
    <t>缴入财政专户管理的行政事业性收费收入</t>
  </si>
  <si>
    <t>六、事业单位经营收入</t>
  </si>
  <si>
    <t>绩效工资</t>
  </si>
  <si>
    <t>事业单位经营收入</t>
  </si>
  <si>
    <t>财政拨款  （补助）</t>
  </si>
  <si>
    <t>2014年项目支出预算表</t>
  </si>
  <si>
    <t>联系电话：</t>
  </si>
  <si>
    <t>2014年工资福利支出及对个人家庭补助预算表</t>
  </si>
  <si>
    <t xml:space="preserve">  中国人民政治协商会议长沙市开福区委员会本级</t>
  </si>
  <si>
    <t xml:space="preserve">      市港澳台侨经济文化理事会开福组活动经费</t>
  </si>
  <si>
    <t>行政</t>
  </si>
  <si>
    <t>02</t>
  </si>
  <si>
    <t xml:space="preserve">      办公费</t>
  </si>
  <si>
    <t>工资福利支出</t>
  </si>
  <si>
    <t>小计</t>
  </si>
  <si>
    <t>汽车台数</t>
  </si>
  <si>
    <t>十、上年结转</t>
  </si>
  <si>
    <t xml:space="preserve">      退休干部管理活动费</t>
  </si>
  <si>
    <t>财政拨款（补助）</t>
  </si>
  <si>
    <t>项目支出</t>
  </si>
  <si>
    <t>采购项目</t>
  </si>
  <si>
    <t xml:space="preserve">    对个人和家庭的补助</t>
  </si>
  <si>
    <t>其他收入</t>
  </si>
  <si>
    <t>五、其他收入</t>
  </si>
  <si>
    <t>退休工资</t>
  </si>
  <si>
    <t xml:space="preserve">      公务用车运行维护费</t>
  </si>
  <si>
    <t xml:space="preserve">    委员视察</t>
  </si>
  <si>
    <t>对附属单位补助支出</t>
  </si>
  <si>
    <t>**</t>
  </si>
  <si>
    <t>项目名称</t>
  </si>
  <si>
    <t>预算03表</t>
  </si>
  <si>
    <t>四、事业收入</t>
  </si>
  <si>
    <t>商品和服务支出</t>
  </si>
  <si>
    <t>项</t>
  </si>
  <si>
    <t>总  计</t>
  </si>
  <si>
    <t>款</t>
  </si>
  <si>
    <t>八、附属单位上缴收入</t>
  </si>
  <si>
    <t>纳入财政专户管理的行政事业行收费收入</t>
  </si>
  <si>
    <t>单位管理制度</t>
  </si>
  <si>
    <t>预算06表</t>
  </si>
  <si>
    <t xml:space="preserve">      常委会议及市级主席会议经费</t>
  </si>
  <si>
    <t>结转下年</t>
  </si>
  <si>
    <t>一、财政拨款（补助）</t>
  </si>
  <si>
    <t>联 系 人：</t>
  </si>
  <si>
    <t xml:space="preserve">    基本建设项目支出</t>
  </si>
  <si>
    <t>临聘人员数</t>
  </si>
  <si>
    <t>用事业基金弥补收支差额</t>
  </si>
  <si>
    <t xml:space="preserve">      津贴补贴</t>
  </si>
  <si>
    <t>负 责 人：</t>
  </si>
  <si>
    <t>05</t>
  </si>
  <si>
    <t>单位名称</t>
  </si>
  <si>
    <t>01</t>
  </si>
  <si>
    <t>2014政府采购预算表</t>
  </si>
  <si>
    <t>总计</t>
  </si>
  <si>
    <t>其他项目支出</t>
  </si>
  <si>
    <t>其他项目</t>
  </si>
  <si>
    <t xml:space="preserve">      临聘人员经费</t>
  </si>
  <si>
    <t>预算08表</t>
  </si>
  <si>
    <t>收                  入</t>
  </si>
  <si>
    <t>2014年收入预算总表</t>
  </si>
  <si>
    <t>金额</t>
  </si>
  <si>
    <t xml:space="preserve">      工伤保险</t>
  </si>
  <si>
    <t>预算管理形式</t>
  </si>
  <si>
    <t>基本建设项目</t>
  </si>
  <si>
    <t>行政单位预算外资金收入</t>
  </si>
  <si>
    <t>二、纳入财政专户管理的行政事业性收费收入</t>
  </si>
  <si>
    <t>项目支出金额</t>
  </si>
  <si>
    <t>2014年收支预算总表</t>
  </si>
  <si>
    <t>七、上级补助收入</t>
  </si>
  <si>
    <t>基本工资</t>
  </si>
  <si>
    <t>事业单位经营支出</t>
  </si>
  <si>
    <t>预算07表</t>
  </si>
  <si>
    <t xml:space="preserve">      湘声报订阅及宣传费</t>
  </si>
  <si>
    <t>本 年 支 出 合 计</t>
  </si>
  <si>
    <t>二、项目支出</t>
  </si>
  <si>
    <t>负责人</t>
  </si>
  <si>
    <t>退休人数</t>
  </si>
  <si>
    <t>编制人数</t>
  </si>
  <si>
    <t>资       金       来         源</t>
  </si>
  <si>
    <t>事业收入</t>
  </si>
  <si>
    <t xml:space="preserve">      承办市政协主席会议及专委会议经费</t>
  </si>
  <si>
    <t xml:space="preserve">      会议费</t>
  </si>
  <si>
    <t xml:space="preserve">    政协会议</t>
  </si>
  <si>
    <t>机构性质</t>
  </si>
  <si>
    <t>纳入财政专户管理的行政事业性收费收入</t>
  </si>
  <si>
    <t>一、基本支出</t>
  </si>
  <si>
    <t>机构级别</t>
  </si>
  <si>
    <t>2014年单位基本信息情况表</t>
  </si>
  <si>
    <t>联系人</t>
  </si>
  <si>
    <t>预算02表</t>
  </si>
  <si>
    <t>备注信息</t>
  </si>
  <si>
    <t xml:space="preserve">      文史资料经费</t>
  </si>
  <si>
    <t xml:space="preserve">      各界人士中秋联谊经费</t>
  </si>
  <si>
    <t>事业基金弥补收支差额</t>
  </si>
  <si>
    <t>项目内容</t>
  </si>
  <si>
    <t>201</t>
  </si>
  <si>
    <t>专项商品和服务支出</t>
  </si>
  <si>
    <t xml:space="preserve">      政协委员培训经费</t>
  </si>
  <si>
    <t>在职人数</t>
  </si>
  <si>
    <t>采购数量</t>
  </si>
  <si>
    <t>科目编码</t>
  </si>
  <si>
    <t>收  入  总  计</t>
  </si>
  <si>
    <t>全额</t>
  </si>
  <si>
    <t>行政单位会计制度</t>
  </si>
  <si>
    <t>袁玉宝</t>
  </si>
  <si>
    <r>
      <t>8</t>
    </r>
    <r>
      <rPr>
        <sz val="12"/>
        <rFont val="宋体"/>
        <family val="0"/>
      </rPr>
      <t>4399106</t>
    </r>
  </si>
  <si>
    <t>焦灿</t>
  </si>
  <si>
    <t>1</t>
  </si>
  <si>
    <t>焦灿</t>
  </si>
  <si>
    <t>袁玉宝</t>
  </si>
  <si>
    <r>
      <t>8</t>
    </r>
    <r>
      <rPr>
        <sz val="12"/>
        <rFont val="宋体"/>
        <family val="0"/>
      </rPr>
      <t>4399106</t>
    </r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</si>
</sst>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* _-&quot;￥&quot;#,##0;* \-&quot;￥&quot;#,##0;* _-&quot;￥&quot;&quot;-&quot;;@"/>
    <numFmt numFmtId="181" formatCode="* #,##0;* \-#,##0;* &quot;-&quot;;@"/>
    <numFmt numFmtId="182" formatCode="* _-&quot;￥&quot;#,##0.00;* \-&quot;￥&quot;#,##0.00;* _-&quot;￥&quot;&quot;-&quot;??;@"/>
    <numFmt numFmtId="183" formatCode="* #,##0.00;* \-#,##0.00;* &quot;-&quot;??;@"/>
    <numFmt numFmtId="184" formatCode="&quot;￥&quot;* _-#,##0;&quot;￥&quot;* \-#,##0;&quot;￥&quot;* _-&quot;-&quot;;@"/>
    <numFmt numFmtId="185" formatCode="&quot;￥&quot;* _-#,##0.00;&quot;￥&quot;* \-#,##0.00;&quot;￥&quot;* _-&quot;-&quot;??;@"/>
    <numFmt numFmtId="186" formatCode="00"/>
    <numFmt numFmtId="187" formatCode="0000"/>
    <numFmt numFmtId="188" formatCode="#,##0.0_ "/>
    <numFmt numFmtId="189" formatCode="* #,##0.00;* \-#,##0.00;* &quot;&quot;??;@"/>
    <numFmt numFmtId="190" formatCode="* #,##0.0;* \-#,##0.0;* &quot;&quot;??;@"/>
    <numFmt numFmtId="191" formatCode="* #,##0;* \-#,##0;* &quot;&quot;??;@"/>
    <numFmt numFmtId="192" formatCode="0_);[Red]\(0\)"/>
    <numFmt numFmtId="193" formatCode="0.00_);[Red]\(0.00\)"/>
    <numFmt numFmtId="194" formatCode="0.0_);[Red]\(0.0\)"/>
    <numFmt numFmtId="195" formatCode="#,##0.0000"/>
    <numFmt numFmtId="196" formatCode="#,##0.00/\10000;\-#,##0.00/\10000"/>
    <numFmt numFmtId="197" formatCode="#\ ??/10000"/>
    <numFmt numFmtId="198" formatCode="0.00/\10000"/>
    <numFmt numFmtId="199" formatCode="0.00*0.0000\1"/>
    <numFmt numFmtId="200" formatCode="0.00_ "/>
    <numFmt numFmtId="201" formatCode="#,##0.00_ "/>
    <numFmt numFmtId="202" formatCode="#,##0.00_);[Red]\(#,##0.00\)"/>
    <numFmt numFmtId="203" formatCode="#,##0_ "/>
    <numFmt numFmtId="204" formatCode="###,###,###,##0"/>
    <numFmt numFmtId="205" formatCode=";;"/>
  </numFmts>
  <fonts count="12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8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42"/>
      <name val="宋体"/>
      <family val="0"/>
    </font>
    <font>
      <b/>
      <sz val="36"/>
      <name val="宋体"/>
      <family val="0"/>
    </font>
    <font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center"/>
      <protection/>
    </xf>
    <xf numFmtId="0" fontId="8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18">
      <alignment vertical="center"/>
      <protection/>
    </xf>
    <xf numFmtId="0" fontId="1" fillId="0" borderId="0" xfId="18" applyAlignment="1">
      <alignment horizontal="left"/>
      <protection/>
    </xf>
    <xf numFmtId="0" fontId="2" fillId="0" borderId="0" xfId="18" applyFont="1" applyAlignment="1">
      <alignment vertical="center"/>
      <protection/>
    </xf>
    <xf numFmtId="189" fontId="2" fillId="0" borderId="0" xfId="18" applyNumberFormat="1" applyFont="1" applyAlignment="1">
      <alignment vertical="center"/>
      <protection/>
    </xf>
    <xf numFmtId="0" fontId="1" fillId="0" borderId="0" xfId="18" applyNumberFormat="1" applyFont="1" applyFill="1" applyAlignment="1" applyProtection="1">
      <alignment vertical="center"/>
      <protection/>
    </xf>
    <xf numFmtId="0" fontId="5" fillId="0" borderId="0" xfId="18" applyNumberFormat="1" applyFont="1" applyFill="1" applyAlignment="1" applyProtection="1">
      <alignment horizontal="center" vertical="center"/>
      <protection/>
    </xf>
    <xf numFmtId="0" fontId="1" fillId="0" borderId="0" xfId="18" applyFill="1" applyAlignment="1">
      <alignment vertical="center"/>
      <protection/>
    </xf>
    <xf numFmtId="0" fontId="2" fillId="2" borderId="0" xfId="18" applyNumberFormat="1" applyFont="1" applyFill="1" applyAlignment="1" applyProtection="1">
      <alignment horizontal="left" vertical="center"/>
      <protection/>
    </xf>
    <xf numFmtId="188" fontId="1" fillId="0" borderId="0" xfId="18" applyNumberFormat="1" applyFont="1" applyFill="1" applyAlignment="1" applyProtection="1">
      <alignment horizontal="right" vertical="center"/>
      <protection/>
    </xf>
    <xf numFmtId="0" fontId="2" fillId="2" borderId="0" xfId="18" applyFont="1" applyFill="1" applyAlignment="1">
      <alignment horizontal="center" vertical="center"/>
      <protection/>
    </xf>
    <xf numFmtId="0" fontId="2" fillId="2" borderId="0" xfId="18" applyFont="1" applyFill="1" applyAlignment="1">
      <alignment vertical="center"/>
      <protection/>
    </xf>
    <xf numFmtId="186" fontId="2" fillId="2" borderId="0" xfId="18" applyNumberFormat="1" applyFont="1" applyFill="1" applyAlignment="1">
      <alignment horizontal="center" vertical="center"/>
      <protection/>
    </xf>
    <xf numFmtId="187" fontId="2" fillId="2" borderId="0" xfId="18" applyNumberFormat="1" applyFont="1" applyFill="1" applyAlignment="1">
      <alignment horizontal="center" vertical="center"/>
      <protection/>
    </xf>
    <xf numFmtId="49" fontId="2" fillId="2" borderId="0" xfId="18" applyNumberFormat="1" applyFont="1" applyFill="1" applyAlignment="1">
      <alignment horizontal="center" vertical="center"/>
      <protection/>
    </xf>
    <xf numFmtId="0" fontId="2" fillId="2" borderId="0" xfId="18" applyFont="1" applyFill="1" applyAlignment="1">
      <alignment horizontal="left" vertical="center"/>
      <protection/>
    </xf>
    <xf numFmtId="189" fontId="2" fillId="2" borderId="0" xfId="18" applyNumberFormat="1" applyFont="1" applyFill="1" applyAlignment="1">
      <alignment horizontal="center" vertical="center"/>
      <protection/>
    </xf>
    <xf numFmtId="0" fontId="2" fillId="0" borderId="0" xfId="18" applyFont="1" applyAlignment="1">
      <alignment horizontal="center" vertical="center"/>
      <protection/>
    </xf>
    <xf numFmtId="186" fontId="2" fillId="0" borderId="0" xfId="18" applyNumberFormat="1" applyFont="1" applyAlignment="1">
      <alignment horizontal="center" vertical="center"/>
      <protection/>
    </xf>
    <xf numFmtId="187" fontId="2" fillId="0" borderId="0" xfId="18" applyNumberFormat="1" applyFont="1" applyAlignment="1">
      <alignment horizontal="center" vertical="center"/>
      <protection/>
    </xf>
    <xf numFmtId="189" fontId="2" fillId="0" borderId="0" xfId="18" applyNumberFormat="1" applyFont="1" applyAlignment="1">
      <alignment horizontal="center" vertical="center"/>
      <protection/>
    </xf>
    <xf numFmtId="190" fontId="0" fillId="0" borderId="0" xfId="18" applyNumberFormat="1" applyFont="1" applyAlignment="1">
      <alignment vertical="center"/>
      <protection/>
    </xf>
    <xf numFmtId="0" fontId="0" fillId="0" borderId="0" xfId="18" applyNumberFormat="1" applyFont="1" applyAlignment="1">
      <alignment vertical="center" wrapText="1"/>
      <protection/>
    </xf>
    <xf numFmtId="0" fontId="2" fillId="0" borderId="0" xfId="18" applyFont="1" applyAlignment="1">
      <alignment horizontal="left"/>
      <protection/>
    </xf>
    <xf numFmtId="0" fontId="2" fillId="0" borderId="0" xfId="18" applyFont="1">
      <alignment vertical="center"/>
      <protection/>
    </xf>
    <xf numFmtId="0" fontId="2" fillId="0" borderId="0" xfId="18" applyFont="1" applyAlignment="1">
      <alignment horizontal="center" vertical="center" wrapText="1"/>
      <protection/>
    </xf>
    <xf numFmtId="0" fontId="6" fillId="0" borderId="0" xfId="18" applyFont="1">
      <alignment vertical="center"/>
      <protection/>
    </xf>
    <xf numFmtId="0" fontId="2" fillId="0" borderId="0" xfId="18" applyFont="1" applyAlignment="1">
      <alignment/>
      <protection/>
    </xf>
    <xf numFmtId="191" fontId="2" fillId="0" borderId="0" xfId="18" applyNumberFormat="1" applyFont="1" applyAlignment="1">
      <alignment horizontal="center"/>
      <protection/>
    </xf>
    <xf numFmtId="0" fontId="1" fillId="0" borderId="0" xfId="18" applyFill="1">
      <alignment vertical="center"/>
      <protection/>
    </xf>
    <xf numFmtId="0" fontId="0" fillId="0" borderId="0" xfId="0" applyFill="1" applyAlignment="1">
      <alignment/>
    </xf>
    <xf numFmtId="188" fontId="2" fillId="0" borderId="0" xfId="18" applyNumberFormat="1" applyFont="1" applyFill="1" applyAlignment="1" applyProtection="1">
      <alignment horizontal="right" vertical="center"/>
      <protection/>
    </xf>
    <xf numFmtId="0" fontId="2" fillId="2" borderId="0" xfId="18" applyNumberFormat="1" applyFont="1" applyFill="1" applyAlignment="1">
      <alignment vertical="center"/>
      <protection/>
    </xf>
    <xf numFmtId="0" fontId="0" fillId="2" borderId="0" xfId="0" applyFill="1" applyAlignment="1">
      <alignment/>
    </xf>
    <xf numFmtId="190" fontId="0" fillId="2" borderId="0" xfId="18" applyNumberFormat="1" applyFont="1" applyFill="1" applyAlignment="1">
      <alignment horizontal="center" vertical="center" wrapText="1"/>
      <protection/>
    </xf>
    <xf numFmtId="190" fontId="0" fillId="0" borderId="0" xfId="18" applyNumberFormat="1" applyFont="1" applyAlignment="1">
      <alignment horizontal="right" vertical="center"/>
      <protection/>
    </xf>
    <xf numFmtId="0" fontId="2" fillId="2" borderId="0" xfId="18" applyNumberFormat="1" applyFont="1" applyFill="1" applyAlignment="1">
      <alignment horizontal="center" vertical="center"/>
      <protection/>
    </xf>
    <xf numFmtId="0" fontId="2" fillId="2" borderId="0" xfId="18" applyNumberFormat="1" applyFont="1" applyFill="1" applyAlignment="1">
      <alignment horizontal="right" vertical="center"/>
      <protection/>
    </xf>
    <xf numFmtId="0" fontId="2" fillId="2" borderId="0" xfId="18" applyNumberFormat="1" applyFont="1" applyFill="1" applyAlignment="1">
      <alignment horizontal="left" vertical="center"/>
      <protection/>
    </xf>
    <xf numFmtId="0" fontId="2" fillId="0" borderId="0" xfId="18" applyNumberFormat="1" applyFont="1" applyFill="1" applyAlignment="1">
      <alignment vertical="center"/>
      <protection/>
    </xf>
    <xf numFmtId="49" fontId="2" fillId="0" borderId="0" xfId="0" applyNumberFormat="1" applyFont="1" applyAlignment="1">
      <alignment horizontal="center" vertical="center"/>
    </xf>
    <xf numFmtId="44" fontId="2" fillId="0" borderId="0" xfId="0" applyFont="1" applyAlignment="1">
      <alignment horizontal="left" vertical="center"/>
    </xf>
    <xf numFmtId="44" fontId="2" fillId="0" borderId="0" xfId="0" applyFont="1" applyFill="1" applyAlignment="1">
      <alignment vertical="center"/>
    </xf>
    <xf numFmtId="44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0" fontId="1" fillId="0" borderId="0" xfId="18" applyAlignment="1">
      <alignment vertical="center"/>
      <protection/>
    </xf>
    <xf numFmtId="0" fontId="0" fillId="0" borderId="0" xfId="0" applyAlignment="1">
      <alignment vertical="center"/>
    </xf>
    <xf numFmtId="0" fontId="2" fillId="0" borderId="0" xfId="18" applyFont="1" applyAlignment="1">
      <alignment horizontal="right" vertical="center"/>
      <protection/>
    </xf>
    <xf numFmtId="0" fontId="0" fillId="0" borderId="0" xfId="0" applyFill="1" applyAlignment="1">
      <alignment horizontal="left" vertical="center"/>
    </xf>
    <xf numFmtId="188" fontId="4" fillId="2" borderId="0" xfId="0" applyNumberFormat="1" applyFont="1" applyFill="1" applyAlignment="1" applyProtection="1">
      <alignment horizontal="right" vertical="center"/>
      <protection/>
    </xf>
    <xf numFmtId="0" fontId="0" fillId="0" borderId="0" xfId="18" applyFont="1" applyFill="1" applyAlignment="1">
      <alignment horizontal="right" vertical="center"/>
      <protection/>
    </xf>
    <xf numFmtId="0" fontId="0" fillId="0" borderId="0" xfId="18" applyFont="1" applyAlignment="1">
      <alignment horizontal="left" vertical="center"/>
      <protection/>
    </xf>
    <xf numFmtId="0" fontId="4" fillId="2" borderId="0" xfId="0" applyNumberFormat="1" applyFont="1" applyFill="1" applyAlignment="1" applyProtection="1">
      <alignment horizontal="right" vertical="center"/>
      <protection/>
    </xf>
    <xf numFmtId="0" fontId="4" fillId="2" borderId="0" xfId="0" applyNumberFormat="1" applyFont="1" applyFill="1" applyAlignment="1" applyProtection="1">
      <alignment vertical="center" wrapText="1"/>
      <protection/>
    </xf>
    <xf numFmtId="188" fontId="2" fillId="2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18" applyNumberFormat="1" applyFont="1" applyAlignment="1">
      <alignment horizontal="center" vertical="center"/>
      <protection/>
    </xf>
    <xf numFmtId="189" fontId="2" fillId="0" borderId="0" xfId="0" applyNumberFormat="1" applyFont="1" applyFill="1" applyAlignment="1">
      <alignment vertical="center"/>
    </xf>
    <xf numFmtId="189" fontId="2" fillId="0" borderId="0" xfId="18" applyNumberFormat="1" applyFont="1" applyFill="1" applyAlignment="1">
      <alignment horizontal="center" vertical="center"/>
      <protection/>
    </xf>
    <xf numFmtId="0" fontId="2" fillId="0" borderId="0" xfId="18" applyNumberFormat="1" applyFont="1" applyFill="1" applyAlignment="1" applyProtection="1">
      <alignment horizontal="left" vertical="center"/>
      <protection/>
    </xf>
    <xf numFmtId="191" fontId="2" fillId="0" borderId="0" xfId="18" applyNumberFormat="1" applyFont="1" applyFill="1" applyAlignment="1">
      <alignment horizontal="center"/>
      <protection/>
    </xf>
    <xf numFmtId="0" fontId="2" fillId="0" borderId="0" xfId="18" applyFont="1" applyFill="1">
      <alignment vertical="center"/>
      <protection/>
    </xf>
    <xf numFmtId="49" fontId="2" fillId="0" borderId="0" xfId="0" applyNumberFormat="1" applyFont="1" applyFill="1" applyAlignment="1">
      <alignment horizontal="center" vertical="center"/>
    </xf>
    <xf numFmtId="187" fontId="2" fillId="0" borderId="0" xfId="18" applyNumberFormat="1" applyFont="1" applyFill="1" applyAlignment="1">
      <alignment horizontal="center" vertical="center"/>
      <protection/>
    </xf>
    <xf numFmtId="44" fontId="2" fillId="0" borderId="0" xfId="0" applyFont="1" applyFill="1" applyAlignment="1">
      <alignment horizontal="left" vertical="center"/>
    </xf>
    <xf numFmtId="0" fontId="2" fillId="0" borderId="0" xfId="18" applyFont="1" applyFill="1" applyAlignment="1">
      <alignment horizontal="left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2" fillId="0" borderId="0" xfId="18" applyFont="1" applyFill="1" applyAlignment="1">
      <alignment horizontal="left"/>
      <protection/>
    </xf>
    <xf numFmtId="0" fontId="1" fillId="0" borderId="0" xfId="18" applyFont="1" applyFill="1" applyAlignment="1">
      <alignment horizontal="left" vertical="center"/>
      <protection/>
    </xf>
    <xf numFmtId="189" fontId="1" fillId="2" borderId="0" xfId="18" applyNumberFormat="1" applyFont="1" applyFill="1" applyAlignment="1">
      <alignment vertical="center"/>
      <protection/>
    </xf>
    <xf numFmtId="0" fontId="1" fillId="2" borderId="0" xfId="18" applyNumberFormat="1" applyFont="1" applyFill="1" applyAlignment="1">
      <alignment horizontal="right" vertical="center"/>
      <protection/>
    </xf>
    <xf numFmtId="0" fontId="1" fillId="0" borderId="1" xfId="18" applyNumberFormat="1" applyFont="1" applyFill="1" applyBorder="1" applyAlignment="1" applyProtection="1">
      <alignment horizontal="center" vertical="center" wrapText="1"/>
      <protection/>
    </xf>
    <xf numFmtId="0" fontId="1" fillId="0" borderId="1" xfId="18" applyNumberFormat="1" applyFont="1" applyFill="1" applyBorder="1" applyAlignment="1" applyProtection="1">
      <alignment vertical="center" wrapText="1"/>
      <protection/>
    </xf>
    <xf numFmtId="0" fontId="1" fillId="0" borderId="2" xfId="0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18" applyFont="1" applyFill="1" applyAlignment="1">
      <alignment horizontal="left"/>
      <protection/>
    </xf>
    <xf numFmtId="0" fontId="11" fillId="0" borderId="0" xfId="18" applyFont="1" applyFill="1">
      <alignment vertical="center"/>
      <protection/>
    </xf>
    <xf numFmtId="0" fontId="1" fillId="0" borderId="0" xfId="18" applyFont="1" applyAlignment="1">
      <alignment horizontal="left" vertical="center"/>
      <protection/>
    </xf>
    <xf numFmtId="0" fontId="1" fillId="0" borderId="0" xfId="18" applyFont="1" applyFill="1" applyAlignment="1">
      <alignment horizontal="right" vertical="center"/>
      <protection/>
    </xf>
    <xf numFmtId="0" fontId="1" fillId="2" borderId="3" xfId="18" applyFont="1" applyFill="1" applyBorder="1" applyAlignment="1">
      <alignment horizontal="center" vertical="center"/>
      <protection/>
    </xf>
    <xf numFmtId="0" fontId="1" fillId="2" borderId="1" xfId="18" applyFont="1" applyFill="1" applyBorder="1" applyAlignment="1">
      <alignment horizontal="center" vertical="center"/>
      <protection/>
    </xf>
    <xf numFmtId="0" fontId="1" fillId="0" borderId="4" xfId="18" applyFont="1" applyFill="1" applyBorder="1" applyAlignment="1">
      <alignment horizontal="left" vertical="center"/>
      <protection/>
    </xf>
    <xf numFmtId="0" fontId="1" fillId="0" borderId="5" xfId="0" applyFont="1" applyFill="1" applyBorder="1" applyAlignment="1">
      <alignment vertical="center"/>
    </xf>
    <xf numFmtId="0" fontId="1" fillId="0" borderId="5" xfId="18" applyFont="1" applyFill="1" applyBorder="1" applyAlignment="1">
      <alignment horizontal="left" vertical="center"/>
      <protection/>
    </xf>
    <xf numFmtId="2" fontId="1" fillId="0" borderId="6" xfId="0" applyNumberFormat="1" applyFont="1" applyFill="1" applyBorder="1" applyAlignment="1" applyProtection="1">
      <alignment horizontal="right" vertical="center" wrapText="1"/>
      <protection/>
    </xf>
    <xf numFmtId="0" fontId="1" fillId="0" borderId="1" xfId="0" applyFont="1" applyBorder="1" applyAlignment="1">
      <alignment/>
    </xf>
    <xf numFmtId="2" fontId="1" fillId="0" borderId="6" xfId="0" applyNumberFormat="1" applyFont="1" applyFill="1" applyBorder="1" applyAlignment="1">
      <alignment/>
    </xf>
    <xf numFmtId="0" fontId="1" fillId="0" borderId="1" xfId="18" applyFont="1" applyFill="1" applyBorder="1" applyAlignment="1">
      <alignment horizontal="left" vertical="center"/>
      <protection/>
    </xf>
    <xf numFmtId="2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1" xfId="18" applyFont="1" applyBorder="1" applyAlignment="1">
      <alignment horizontal="left" vertical="center"/>
      <protection/>
    </xf>
    <xf numFmtId="2" fontId="1" fillId="0" borderId="3" xfId="18" applyNumberFormat="1" applyFont="1" applyFill="1" applyBorder="1" applyAlignment="1">
      <alignment horizontal="right" vertical="center" wrapText="1"/>
      <protection/>
    </xf>
    <xf numFmtId="0" fontId="1" fillId="0" borderId="0" xfId="0" applyFont="1" applyFill="1" applyAlignment="1">
      <alignment/>
    </xf>
    <xf numFmtId="0" fontId="1" fillId="0" borderId="4" xfId="18" applyFont="1" applyBorder="1" applyAlignment="1">
      <alignment horizontal="center" vertical="center"/>
      <protection/>
    </xf>
    <xf numFmtId="0" fontId="1" fillId="0" borderId="5" xfId="18" applyFont="1" applyFill="1" applyBorder="1" applyAlignment="1">
      <alignment horizontal="center" vertical="center"/>
      <protection/>
    </xf>
    <xf numFmtId="0" fontId="1" fillId="0" borderId="4" xfId="18" applyFont="1" applyBorder="1" applyAlignment="1">
      <alignment horizontal="left" vertical="center"/>
      <protection/>
    </xf>
    <xf numFmtId="0" fontId="1" fillId="0" borderId="7" xfId="18" applyFont="1" applyFill="1" applyBorder="1" applyAlignment="1">
      <alignment horizontal="left" vertical="center"/>
      <protection/>
    </xf>
    <xf numFmtId="2" fontId="1" fillId="0" borderId="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 vertical="center"/>
    </xf>
    <xf numFmtId="188" fontId="1" fillId="2" borderId="0" xfId="0" applyNumberFormat="1" applyFont="1" applyFill="1" applyAlignment="1" applyProtection="1">
      <alignment horizontal="right" vertical="center"/>
      <protection/>
    </xf>
    <xf numFmtId="188" fontId="1" fillId="0" borderId="7" xfId="0" applyNumberFormat="1" applyFont="1" applyFill="1" applyBorder="1" applyAlignment="1" applyProtection="1">
      <alignment vertical="center" wrapText="1"/>
      <protection/>
    </xf>
    <xf numFmtId="0" fontId="1" fillId="0" borderId="8" xfId="0" applyNumberFormat="1" applyFont="1" applyFill="1" applyBorder="1" applyAlignment="1">
      <alignment horizontal="center" vertical="center"/>
    </xf>
    <xf numFmtId="0" fontId="1" fillId="2" borderId="1" xfId="18" applyNumberFormat="1" applyFont="1" applyFill="1" applyBorder="1" applyAlignment="1">
      <alignment horizontal="center" vertical="center"/>
      <protection/>
    </xf>
    <xf numFmtId="0" fontId="1" fillId="2" borderId="4" xfId="18" applyNumberFormat="1" applyFont="1" applyFill="1" applyBorder="1" applyAlignment="1">
      <alignment horizontal="center" vertical="center"/>
      <protection/>
    </xf>
    <xf numFmtId="0" fontId="1" fillId="0" borderId="9" xfId="18" applyNumberFormat="1" applyFont="1" applyFill="1" applyBorder="1" applyAlignment="1">
      <alignment horizontal="center" vertical="center" wrapText="1"/>
      <protection/>
    </xf>
    <xf numFmtId="0" fontId="1" fillId="0" borderId="6" xfId="18" applyNumberFormat="1" applyFont="1" applyFill="1" applyBorder="1" applyAlignment="1">
      <alignment horizontal="center" vertical="center" wrapText="1"/>
      <protection/>
    </xf>
    <xf numFmtId="0" fontId="1" fillId="2" borderId="10" xfId="18" applyNumberFormat="1" applyFont="1" applyFill="1" applyBorder="1" applyAlignment="1">
      <alignment horizontal="center" vertical="center" wrapText="1"/>
      <protection/>
    </xf>
    <xf numFmtId="0" fontId="1" fillId="0" borderId="3" xfId="18" applyNumberFormat="1" applyFont="1" applyFill="1" applyBorder="1" applyAlignment="1">
      <alignment horizontal="center" vertical="center"/>
      <protection/>
    </xf>
    <xf numFmtId="0" fontId="1" fillId="0" borderId="3" xfId="0" applyFont="1" applyBorder="1" applyAlignment="1">
      <alignment horizontal="center" vertical="center"/>
    </xf>
    <xf numFmtId="188" fontId="1" fillId="0" borderId="0" xfId="18" applyNumberFormat="1" applyFont="1" applyFill="1" applyAlignment="1" applyProtection="1">
      <alignment horizontal="right" vertical="center"/>
      <protection/>
    </xf>
    <xf numFmtId="0" fontId="1" fillId="0" borderId="0" xfId="18" applyNumberFormat="1" applyFont="1" applyFill="1" applyAlignment="1" applyProtection="1">
      <alignment vertical="center"/>
      <protection/>
    </xf>
    <xf numFmtId="188" fontId="1" fillId="0" borderId="0" xfId="18" applyNumberFormat="1" applyFont="1" applyFill="1" applyAlignment="1" applyProtection="1">
      <alignment horizontal="right"/>
      <protection/>
    </xf>
    <xf numFmtId="188" fontId="1" fillId="0" borderId="4" xfId="18" applyNumberFormat="1" applyFont="1" applyFill="1" applyBorder="1" applyAlignment="1" applyProtection="1">
      <alignment vertical="center" wrapText="1"/>
      <protection/>
    </xf>
    <xf numFmtId="188" fontId="1" fillId="2" borderId="1" xfId="18" applyNumberFormat="1" applyFont="1" applyFill="1" applyBorder="1" applyAlignment="1" applyProtection="1">
      <alignment vertical="center" wrapText="1"/>
      <protection/>
    </xf>
    <xf numFmtId="0" fontId="1" fillId="2" borderId="3" xfId="18" applyNumberFormat="1" applyFont="1" applyFill="1" applyBorder="1" applyAlignment="1" applyProtection="1">
      <alignment horizontal="center" vertical="center" wrapText="1"/>
      <protection/>
    </xf>
    <xf numFmtId="0" fontId="1" fillId="2" borderId="8" xfId="18" applyNumberFormat="1" applyFont="1" applyFill="1" applyBorder="1" applyAlignment="1" applyProtection="1">
      <alignment horizontal="center" vertical="center" wrapText="1"/>
      <protection/>
    </xf>
    <xf numFmtId="0" fontId="1" fillId="0" borderId="8" xfId="18" applyNumberFormat="1" applyFont="1" applyFill="1" applyBorder="1" applyAlignment="1" applyProtection="1">
      <alignment horizontal="center" vertical="center" wrapText="1"/>
      <protection/>
    </xf>
    <xf numFmtId="0" fontId="1" fillId="0" borderId="0" xfId="18" applyNumberFormat="1" applyFont="1" applyAlignment="1">
      <alignment vertical="center" wrapText="1"/>
      <protection/>
    </xf>
    <xf numFmtId="190" fontId="1" fillId="0" borderId="0" xfId="18" applyNumberFormat="1" applyFont="1" applyAlignment="1">
      <alignment vertical="center"/>
      <protection/>
    </xf>
    <xf numFmtId="190" fontId="1" fillId="0" borderId="0" xfId="18" applyNumberFormat="1" applyFont="1" applyAlignment="1">
      <alignment horizontal="right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6" xfId="18" applyNumberFormat="1" applyFont="1" applyFill="1" applyBorder="1" applyAlignment="1" applyProtection="1">
      <alignment horizontal="center" vertical="center" wrapText="1"/>
      <protection/>
    </xf>
    <xf numFmtId="0" fontId="1" fillId="0" borderId="10" xfId="18" applyNumberFormat="1" applyFont="1" applyFill="1" applyBorder="1" applyAlignment="1" applyProtection="1">
      <alignment horizontal="center" vertical="center" wrapText="1"/>
      <protection/>
    </xf>
    <xf numFmtId="0" fontId="1" fillId="0" borderId="8" xfId="18" applyFont="1" applyBorder="1" applyAlignment="1">
      <alignment horizontal="center" vertical="center" wrapText="1"/>
      <protection/>
    </xf>
    <xf numFmtId="0" fontId="1" fillId="0" borderId="0" xfId="18" applyFont="1" applyAlignment="1">
      <alignment vertical="center"/>
      <protection/>
    </xf>
    <xf numFmtId="191" fontId="1" fillId="0" borderId="0" xfId="18" applyNumberFormat="1" applyFont="1" applyAlignment="1">
      <alignment horizontal="center" vertical="center"/>
      <protection/>
    </xf>
    <xf numFmtId="189" fontId="1" fillId="0" borderId="0" xfId="18" applyNumberFormat="1" applyFont="1" applyAlignment="1">
      <alignment vertical="center"/>
      <protection/>
    </xf>
    <xf numFmtId="0" fontId="1" fillId="2" borderId="1" xfId="18" applyNumberFormat="1" applyFont="1" applyFill="1" applyBorder="1" applyAlignment="1" applyProtection="1">
      <alignment horizontal="centerContinuous" vertical="center" wrapText="1"/>
      <protection/>
    </xf>
    <xf numFmtId="0" fontId="1" fillId="0" borderId="1" xfId="18" applyFont="1" applyBorder="1" applyAlignment="1">
      <alignment horizontal="centerContinuous" vertical="center" wrapText="1"/>
      <protection/>
    </xf>
    <xf numFmtId="0" fontId="1" fillId="0" borderId="1" xfId="18" applyFont="1" applyBorder="1" applyAlignment="1">
      <alignment horizontal="center" vertical="center" wrapText="1"/>
      <protection/>
    </xf>
    <xf numFmtId="0" fontId="1" fillId="0" borderId="3" xfId="18" applyFont="1" applyFill="1" applyBorder="1" applyAlignment="1">
      <alignment horizontal="center" vertical="center"/>
      <protection/>
    </xf>
    <xf numFmtId="0" fontId="1" fillId="0" borderId="3" xfId="18" applyFont="1" applyBorder="1" applyAlignment="1">
      <alignment horizontal="center" vertical="center" wrapText="1"/>
      <protection/>
    </xf>
    <xf numFmtId="0" fontId="1" fillId="0" borderId="1" xfId="18" applyFont="1" applyBorder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2" fontId="1" fillId="0" borderId="3" xfId="18" applyNumberFormat="1" applyFont="1" applyFill="1" applyBorder="1" applyAlignment="1" applyProtection="1">
      <alignment horizontal="right" vertical="center" wrapText="1"/>
      <protection/>
    </xf>
    <xf numFmtId="0" fontId="1" fillId="0" borderId="4" xfId="18" applyFont="1" applyFill="1" applyBorder="1" applyAlignment="1">
      <alignment horizontal="left" vertical="center" wrapText="1"/>
      <protection/>
    </xf>
    <xf numFmtId="0" fontId="1" fillId="0" borderId="1" xfId="18" applyFont="1" applyFill="1" applyBorder="1" applyAlignment="1">
      <alignment horizontal="center" vertical="center"/>
      <protection/>
    </xf>
    <xf numFmtId="2" fontId="1" fillId="0" borderId="8" xfId="18" applyNumberFormat="1" applyFont="1" applyFill="1" applyBorder="1" applyAlignment="1" applyProtection="1">
      <alignment horizontal="right" vertical="center" wrapText="1"/>
      <protection/>
    </xf>
    <xf numFmtId="4" fontId="1" fillId="0" borderId="5" xfId="18" applyNumberFormat="1" applyFont="1" applyFill="1" applyBorder="1" applyAlignment="1" applyProtection="1">
      <alignment horizontal="left" vertical="center"/>
      <protection/>
    </xf>
    <xf numFmtId="2" fontId="1" fillId="2" borderId="1" xfId="18" applyNumberFormat="1" applyFont="1" applyFill="1" applyBorder="1" applyAlignment="1" applyProtection="1">
      <alignment horizontal="right" vertical="center" wrapText="1"/>
      <protection/>
    </xf>
    <xf numFmtId="0" fontId="1" fillId="0" borderId="4" xfId="18" applyNumberFormat="1" applyFont="1" applyFill="1" applyBorder="1" applyAlignment="1">
      <alignment horizontal="centerContinuous" vertical="center"/>
      <protection/>
    </xf>
    <xf numFmtId="0" fontId="1" fillId="0" borderId="1" xfId="18" applyNumberFormat="1" applyFont="1" applyFill="1" applyBorder="1" applyAlignment="1">
      <alignment horizontal="centerContinuous" vertical="center"/>
      <protection/>
    </xf>
    <xf numFmtId="188" fontId="1" fillId="2" borderId="9" xfId="18" applyNumberFormat="1" applyFont="1" applyFill="1" applyBorder="1" applyAlignment="1" applyProtection="1">
      <alignment horizontal="center" vertical="center" wrapText="1"/>
      <protection/>
    </xf>
    <xf numFmtId="0" fontId="1" fillId="0" borderId="6" xfId="18" applyNumberFormat="1" applyFont="1" applyFill="1" applyBorder="1" applyAlignment="1" applyProtection="1">
      <alignment horizontal="center" vertical="center" wrapText="1"/>
      <protection/>
    </xf>
    <xf numFmtId="191" fontId="3" fillId="0" borderId="0" xfId="18" applyNumberFormat="1" applyFont="1" applyFill="1" applyAlignment="1" applyProtection="1">
      <alignment horizontal="center" vertical="top"/>
      <protection/>
    </xf>
    <xf numFmtId="0" fontId="1" fillId="0" borderId="3" xfId="18" applyNumberFormat="1" applyFont="1" applyFill="1" applyBorder="1" applyAlignment="1" applyProtection="1">
      <alignment horizontal="center" vertical="center" wrapText="1"/>
      <protection/>
    </xf>
    <xf numFmtId="4" fontId="1" fillId="0" borderId="6" xfId="18" applyNumberFormat="1" applyFont="1" applyFill="1" applyBorder="1" applyAlignment="1" applyProtection="1">
      <alignment horizontal="right" vertical="center" wrapText="1"/>
      <protection/>
    </xf>
    <xf numFmtId="4" fontId="1" fillId="0" borderId="8" xfId="18" applyNumberFormat="1" applyFont="1" applyFill="1" applyBorder="1" applyAlignment="1" applyProtection="1">
      <alignment horizontal="right" vertical="center" wrapText="1"/>
      <protection/>
    </xf>
    <xf numFmtId="4" fontId="1" fillId="0" borderId="6" xfId="18" applyNumberFormat="1" applyFont="1" applyFill="1" applyBorder="1" applyAlignment="1">
      <alignment horizontal="right" vertical="center" wrapText="1"/>
      <protection/>
    </xf>
    <xf numFmtId="4" fontId="1" fillId="0" borderId="3" xfId="18" applyNumberFormat="1" applyFont="1" applyFill="1" applyBorder="1" applyAlignment="1">
      <alignment horizontal="right" vertical="center" wrapText="1"/>
      <protection/>
    </xf>
    <xf numFmtId="4" fontId="1" fillId="2" borderId="1" xfId="18" applyNumberFormat="1" applyFont="1" applyFill="1" applyBorder="1" applyAlignment="1" applyProtection="1">
      <alignment horizontal="right" vertical="center" wrapText="1"/>
      <protection/>
    </xf>
    <xf numFmtId="0" fontId="1" fillId="0" borderId="8" xfId="18" applyFont="1" applyFill="1" applyBorder="1" applyAlignment="1">
      <alignment horizontal="center" vertical="center" wrapText="1"/>
      <protection/>
    </xf>
    <xf numFmtId="49" fontId="1" fillId="0" borderId="3" xfId="18" applyNumberFormat="1" applyFont="1" applyFill="1" applyBorder="1" applyAlignment="1">
      <alignment horizontal="center" vertical="center"/>
      <protection/>
    </xf>
    <xf numFmtId="0" fontId="1" fillId="0" borderId="1" xfId="18" applyNumberFormat="1" applyFont="1" applyFill="1" applyBorder="1" applyAlignment="1" applyProtection="1">
      <alignment vertical="center"/>
      <protection/>
    </xf>
    <xf numFmtId="0" fontId="1" fillId="0" borderId="5" xfId="18" applyNumberFormat="1" applyFont="1" applyFill="1" applyBorder="1" applyAlignment="1" applyProtection="1">
      <alignment horizontal="center" vertical="center" wrapText="1"/>
      <protection/>
    </xf>
    <xf numFmtId="0" fontId="1" fillId="0" borderId="1" xfId="18" applyNumberFormat="1" applyFont="1" applyFill="1" applyBorder="1" applyAlignment="1" applyProtection="1">
      <alignment horizontal="center" vertical="center" wrapText="1"/>
      <protection/>
    </xf>
    <xf numFmtId="0" fontId="1" fillId="0" borderId="5" xfId="18" applyNumberFormat="1" applyFont="1" applyFill="1" applyBorder="1" applyAlignment="1" applyProtection="1">
      <alignment horizontal="center" vertical="center"/>
      <protection/>
    </xf>
    <xf numFmtId="0" fontId="1" fillId="0" borderId="7" xfId="18" applyNumberFormat="1" applyFont="1" applyFill="1" applyBorder="1" applyAlignment="1" applyProtection="1">
      <alignment horizontal="center" vertical="center"/>
      <protection/>
    </xf>
    <xf numFmtId="0" fontId="3" fillId="2" borderId="0" xfId="18" applyNumberFormat="1" applyFont="1" applyFill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186" fontId="3" fillId="0" borderId="0" xfId="18" applyNumberFormat="1" applyFont="1" applyFill="1" applyAlignment="1" applyProtection="1">
      <alignment horizontal="center" vertical="center"/>
      <protection/>
    </xf>
    <xf numFmtId="0" fontId="1" fillId="0" borderId="7" xfId="18" applyNumberFormat="1" applyFont="1" applyFill="1" applyBorder="1" applyAlignment="1" applyProtection="1">
      <alignment horizontal="center" vertical="center" wrapText="1"/>
      <protection/>
    </xf>
    <xf numFmtId="188" fontId="1" fillId="2" borderId="7" xfId="18" applyNumberFormat="1" applyFont="1" applyFill="1" applyBorder="1" applyAlignment="1" applyProtection="1">
      <alignment horizontal="center" vertical="center" wrapText="1"/>
      <protection/>
    </xf>
    <xf numFmtId="188" fontId="1" fillId="2" borderId="4" xfId="18" applyNumberFormat="1" applyFont="1" applyFill="1" applyBorder="1" applyAlignment="1" applyProtection="1">
      <alignment horizontal="center" vertical="center" wrapText="1"/>
      <protection/>
    </xf>
    <xf numFmtId="188" fontId="1" fillId="2" borderId="1" xfId="18" applyNumberFormat="1" applyFont="1" applyFill="1" applyBorder="1" applyAlignment="1" applyProtection="1">
      <alignment horizontal="center" vertical="center" wrapText="1"/>
      <protection/>
    </xf>
    <xf numFmtId="49" fontId="1" fillId="0" borderId="4" xfId="0" applyNumberFormat="1" applyFont="1" applyFill="1" applyBorder="1" applyAlignment="1" applyProtection="1">
      <alignment horizontal="center" vertical="center" wrapText="1"/>
      <protection/>
    </xf>
    <xf numFmtId="49" fontId="1" fillId="2" borderId="4" xfId="0" applyNumberFormat="1" applyFont="1" applyFill="1" applyBorder="1" applyAlignment="1" applyProtection="1">
      <alignment horizontal="center" vertical="center" wrapText="1"/>
      <protection/>
    </xf>
    <xf numFmtId="49" fontId="1" fillId="2" borderId="1" xfId="0" applyNumberFormat="1" applyFont="1" applyFill="1" applyBorder="1" applyAlignment="1" applyProtection="1">
      <alignment horizontal="center" vertical="center" wrapText="1"/>
      <protection/>
    </xf>
    <xf numFmtId="49" fontId="1" fillId="2" borderId="2" xfId="0" applyNumberFormat="1" applyFont="1" applyFill="1" applyBorder="1" applyAlignment="1" applyProtection="1">
      <alignment horizontal="center" vertical="center" wrapText="1"/>
      <protection/>
    </xf>
    <xf numFmtId="49" fontId="1" fillId="2" borderId="5" xfId="0" applyNumberFormat="1" applyFont="1" applyFill="1" applyBorder="1" applyAlignment="1" applyProtection="1">
      <alignment horizontal="center" vertical="center" wrapText="1"/>
      <protection/>
    </xf>
    <xf numFmtId="49" fontId="1" fillId="2" borderId="9" xfId="0" applyNumberFormat="1" applyFont="1" applyFill="1" applyBorder="1" applyAlignment="1" applyProtection="1">
      <alignment horizontal="center" vertical="center" wrapText="1"/>
      <protection/>
    </xf>
    <xf numFmtId="49" fontId="1" fillId="2" borderId="7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/>
      <protection/>
    </xf>
    <xf numFmtId="4" fontId="1" fillId="0" borderId="3" xfId="18" applyNumberFormat="1" applyFont="1" applyFill="1" applyBorder="1" applyAlignment="1" applyProtection="1">
      <alignment horizontal="right" vertical="center" wrapText="1"/>
      <protection/>
    </xf>
    <xf numFmtId="4" fontId="1" fillId="0" borderId="1" xfId="18" applyNumberFormat="1" applyFont="1" applyFill="1" applyBorder="1" applyAlignment="1" applyProtection="1">
      <alignment horizontal="right" vertical="center" wrapText="1"/>
      <protection/>
    </xf>
    <xf numFmtId="0" fontId="1" fillId="0" borderId="0" xfId="18" applyFont="1" applyFill="1" applyAlignment="1">
      <alignment horizontal="left" vertical="center"/>
      <protection/>
    </xf>
    <xf numFmtId="4" fontId="1" fillId="0" borderId="4" xfId="18" applyNumberFormat="1" applyFont="1" applyFill="1" applyBorder="1" applyAlignment="1" applyProtection="1">
      <alignment horizontal="right" vertical="center" wrapText="1"/>
      <protection/>
    </xf>
    <xf numFmtId="4" fontId="1" fillId="0" borderId="5" xfId="18" applyNumberFormat="1" applyFont="1" applyFill="1" applyBorder="1" applyAlignment="1" applyProtection="1">
      <alignment horizontal="right" vertical="center" wrapText="1"/>
      <protection/>
    </xf>
    <xf numFmtId="49" fontId="1" fillId="0" borderId="4" xfId="0" applyNumberFormat="1" applyFont="1" applyFill="1" applyBorder="1" applyAlignment="1" applyProtection="1">
      <alignment horizontal="left" vertical="center" wrapText="1"/>
      <protection/>
    </xf>
    <xf numFmtId="49" fontId="1" fillId="0" borderId="4" xfId="0" applyNumberFormat="1" applyFont="1" applyFill="1" applyBorder="1" applyAlignment="1" applyProtection="1">
      <alignment horizontal="center" vertical="center" wrapText="1"/>
      <protection/>
    </xf>
    <xf numFmtId="205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Font="1" applyFill="1" applyBorder="1" applyAlignment="1">
      <alignment horizontal="left" vertical="center"/>
    </xf>
    <xf numFmtId="186" fontId="1" fillId="0" borderId="0" xfId="18" applyNumberFormat="1" applyFont="1" applyFill="1" applyAlignment="1" applyProtection="1">
      <alignment horizontal="left" vertical="center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195" fontId="1" fillId="0" borderId="1" xfId="18" applyNumberFormat="1" applyFont="1" applyFill="1" applyBorder="1" applyAlignment="1" applyProtection="1">
      <alignment horizontal="right" vertical="center" wrapText="1"/>
      <protection/>
    </xf>
    <xf numFmtId="49" fontId="1" fillId="0" borderId="7" xfId="0" applyNumberFormat="1" applyFont="1" applyFill="1" applyBorder="1" applyAlignment="1" applyProtection="1">
      <alignment horizontal="center" vertical="center" wrapText="1"/>
      <protection/>
    </xf>
    <xf numFmtId="49" fontId="1" fillId="0" borderId="5" xfId="0" applyNumberFormat="1" applyFont="1" applyFill="1" applyBorder="1" applyAlignment="1" applyProtection="1">
      <alignment horizontal="left" vertical="center" wrapText="1"/>
      <protection/>
    </xf>
    <xf numFmtId="3" fontId="1" fillId="0" borderId="1" xfId="18" applyNumberFormat="1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left" vertical="center" wrapText="1"/>
      <protection/>
    </xf>
    <xf numFmtId="3" fontId="1" fillId="0" borderId="4" xfId="18" applyNumberFormat="1" applyFont="1" applyFill="1" applyBorder="1" applyAlignment="1" applyProtection="1">
      <alignment horizontal="center" vertical="center" wrapText="1"/>
      <protection/>
    </xf>
    <xf numFmtId="4" fontId="1" fillId="0" borderId="4" xfId="18" applyNumberFormat="1" applyFont="1" applyFill="1" applyBorder="1" applyAlignment="1" applyProtection="1">
      <alignment horizontal="center" vertical="center" wrapText="1"/>
      <protection/>
    </xf>
    <xf numFmtId="49" fontId="1" fillId="0" borderId="1" xfId="18" applyNumberFormat="1" applyFont="1" applyFill="1" applyBorder="1" applyAlignment="1" applyProtection="1">
      <alignment horizontal="right" vertical="center" wrapText="1"/>
      <protection/>
    </xf>
    <xf numFmtId="3" fontId="1" fillId="0" borderId="4" xfId="18" applyNumberFormat="1" applyFont="1" applyFill="1" applyBorder="1" applyAlignment="1" applyProtection="1">
      <alignment horizontal="right" vertical="center" wrapText="1"/>
      <protection/>
    </xf>
    <xf numFmtId="49" fontId="1" fillId="0" borderId="4" xfId="18" applyNumberFormat="1" applyFont="1" applyFill="1" applyBorder="1" applyAlignment="1" applyProtection="1">
      <alignment horizontal="right" vertical="center" wrapText="1"/>
      <protection/>
    </xf>
    <xf numFmtId="4" fontId="1" fillId="0" borderId="1" xfId="1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3" fillId="0" borderId="0" xfId="18" applyNumberFormat="1" applyFont="1" applyFill="1" applyAlignment="1" applyProtection="1">
      <alignment horizontal="center" vertical="center"/>
      <protection/>
    </xf>
    <xf numFmtId="0" fontId="1" fillId="0" borderId="1" xfId="18" applyNumberFormat="1" applyFont="1" applyFill="1" applyBorder="1" applyAlignment="1" applyProtection="1">
      <alignment horizontal="center" vertical="center"/>
      <protection/>
    </xf>
    <xf numFmtId="188" fontId="1" fillId="0" borderId="1" xfId="0" applyNumberFormat="1" applyFont="1" applyFill="1" applyBorder="1" applyAlignment="1" applyProtection="1">
      <alignment horizontal="center" vertical="center" wrapText="1"/>
      <protection/>
    </xf>
    <xf numFmtId="188" fontId="1" fillId="0" borderId="4" xfId="0" applyNumberFormat="1" applyFont="1" applyFill="1" applyBorder="1" applyAlignment="1" applyProtection="1">
      <alignment horizontal="center" vertical="center" wrapText="1"/>
      <protection/>
    </xf>
    <xf numFmtId="188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4" xfId="18" applyNumberFormat="1" applyFont="1" applyFill="1" applyBorder="1" applyAlignment="1" applyProtection="1">
      <alignment horizontal="center" vertical="center" wrapText="1"/>
      <protection/>
    </xf>
    <xf numFmtId="188" fontId="1" fillId="0" borderId="3" xfId="0" applyNumberFormat="1" applyFont="1" applyFill="1" applyBorder="1" applyAlignment="1" applyProtection="1">
      <alignment horizontal="center" vertical="center" wrapText="1"/>
      <protection/>
    </xf>
    <xf numFmtId="44" fontId="3" fillId="0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26"/>
  <sheetViews>
    <sheetView showGridLines="0" tabSelected="1" workbookViewId="0" topLeftCell="A4">
      <selection activeCell="I13" sqref="I13"/>
    </sheetView>
  </sheetViews>
  <sheetFormatPr defaultColWidth="9.16015625" defaultRowHeight="12.75" customHeight="1"/>
  <cols>
    <col min="1" max="4" width="9.16015625" style="0" customWidth="1"/>
    <col min="5" max="5" width="11.66015625" style="0" customWidth="1"/>
    <col min="6" max="6" width="9.16015625" style="0" customWidth="1"/>
    <col min="7" max="7" width="6.16015625" style="0" customWidth="1"/>
  </cols>
  <sheetData>
    <row r="7" spans="1:15" s="76" customFormat="1" ht="42.75" customHeight="1">
      <c r="A7" s="199" t="s">
        <v>50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37"/>
      <c r="O7" s="137"/>
    </row>
    <row r="8" spans="11:14" ht="12.75" customHeight="1">
      <c r="K8" s="30"/>
      <c r="L8" s="30"/>
      <c r="M8" s="30"/>
      <c r="N8" s="30"/>
    </row>
    <row r="9" spans="9:14" ht="12.75" customHeight="1">
      <c r="I9" s="30"/>
      <c r="J9" s="30"/>
      <c r="K9" s="30"/>
      <c r="L9" s="30"/>
      <c r="M9" s="30"/>
      <c r="N9" s="30"/>
    </row>
    <row r="10" spans="5:13" ht="18.75" customHeight="1">
      <c r="E10" s="77" t="s">
        <v>17</v>
      </c>
      <c r="F10" s="94"/>
      <c r="G10" s="176" t="s">
        <v>26</v>
      </c>
      <c r="H10" s="94"/>
      <c r="I10" s="30"/>
      <c r="J10" s="30"/>
      <c r="K10" s="30"/>
      <c r="M10" s="30"/>
    </row>
    <row r="11" spans="5:12" ht="18.75" customHeight="1">
      <c r="E11" s="77"/>
      <c r="F11" s="94"/>
      <c r="G11" s="94"/>
      <c r="H11" s="94"/>
      <c r="I11" s="30"/>
      <c r="L11" s="30"/>
    </row>
    <row r="12" spans="5:13" ht="18.75" customHeight="1">
      <c r="E12" s="77" t="s">
        <v>126</v>
      </c>
      <c r="F12" s="94"/>
      <c r="G12" s="176" t="s">
        <v>186</v>
      </c>
      <c r="H12" s="77"/>
      <c r="K12" s="30"/>
      <c r="M12" s="30"/>
    </row>
    <row r="13" spans="5:13" ht="18.75" customHeight="1">
      <c r="E13" s="77"/>
      <c r="F13" s="77"/>
      <c r="G13" s="94"/>
      <c r="H13" s="77"/>
      <c r="J13" s="30"/>
      <c r="L13" s="30"/>
      <c r="M13" s="30"/>
    </row>
    <row r="14" spans="5:12" ht="18.75" customHeight="1">
      <c r="E14" s="77" t="s">
        <v>121</v>
      </c>
      <c r="F14" s="77"/>
      <c r="G14" s="176" t="s">
        <v>187</v>
      </c>
      <c r="H14" s="77"/>
      <c r="I14" s="30"/>
      <c r="K14" s="30"/>
      <c r="L14" s="30"/>
    </row>
    <row r="15" spans="5:11" ht="18.75" customHeight="1">
      <c r="E15" s="77"/>
      <c r="F15" s="77"/>
      <c r="G15" s="94"/>
      <c r="H15" s="94"/>
      <c r="J15" s="30"/>
      <c r="K15" s="30"/>
    </row>
    <row r="16" spans="5:10" ht="18.75" customHeight="1">
      <c r="E16" s="77" t="s">
        <v>84</v>
      </c>
      <c r="F16" s="77"/>
      <c r="G16" s="176" t="s">
        <v>188</v>
      </c>
      <c r="H16" s="77"/>
      <c r="I16" s="30"/>
      <c r="J16" s="30"/>
    </row>
    <row r="17" spans="6:10" ht="18.75" customHeight="1">
      <c r="F17" s="77"/>
      <c r="G17" s="77"/>
      <c r="H17" s="30"/>
      <c r="I17" s="30"/>
      <c r="J17" s="30"/>
    </row>
    <row r="18" ht="12.75" customHeight="1">
      <c r="H18" s="30"/>
    </row>
    <row r="26" ht="12.75" customHeight="1">
      <c r="I26" s="30"/>
    </row>
  </sheetData>
  <mergeCells count="1">
    <mergeCell ref="A7:M7"/>
  </mergeCells>
  <printOptions horizontalCentered="1" verticalCentered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43"/>
  <sheetViews>
    <sheetView showGridLines="0" showZeros="0" workbookViewId="0" topLeftCell="A1">
      <selection activeCell="A1" sqref="A1"/>
    </sheetView>
  </sheetViews>
  <sheetFormatPr defaultColWidth="9.16015625" defaultRowHeight="18.75" customHeight="1"/>
  <cols>
    <col min="1" max="1" width="57" style="1" customWidth="1"/>
    <col min="2" max="2" width="23.83203125" style="1" customWidth="1"/>
    <col min="3" max="3" width="46.33203125" style="1" customWidth="1"/>
    <col min="4" max="4" width="23.16015625" style="1" customWidth="1"/>
    <col min="5" max="246" width="9" style="1" customWidth="1"/>
  </cols>
  <sheetData>
    <row r="1" spans="1:4" ht="23.25" customHeight="1">
      <c r="A1" s="51"/>
      <c r="B1" s="51"/>
      <c r="C1" s="51"/>
      <c r="D1" s="50" t="s">
        <v>6</v>
      </c>
    </row>
    <row r="2" spans="1:4" ht="23.25" customHeight="1">
      <c r="A2" s="200" t="s">
        <v>145</v>
      </c>
      <c r="B2" s="200"/>
      <c r="C2" s="200"/>
      <c r="D2" s="200"/>
    </row>
    <row r="3" spans="1:246" s="46" customFormat="1" ht="23.25" customHeight="1">
      <c r="A3" s="179" t="s">
        <v>74</v>
      </c>
      <c r="B3" s="80"/>
      <c r="C3" s="80"/>
      <c r="D3" s="81" t="s">
        <v>46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</row>
    <row r="4" spans="1:5" ht="23.25" customHeight="1">
      <c r="A4" s="201" t="s">
        <v>136</v>
      </c>
      <c r="B4" s="201"/>
      <c r="C4" s="201" t="s">
        <v>63</v>
      </c>
      <c r="D4" s="201"/>
      <c r="E4" s="29"/>
    </row>
    <row r="5" spans="1:5" ht="23.25" customHeight="1">
      <c r="A5" s="140" t="s">
        <v>11</v>
      </c>
      <c r="B5" s="82" t="s">
        <v>25</v>
      </c>
      <c r="C5" s="83" t="s">
        <v>11</v>
      </c>
      <c r="D5" s="82" t="s">
        <v>25</v>
      </c>
      <c r="E5" s="29"/>
    </row>
    <row r="6" spans="1:5" ht="23.25" customHeight="1">
      <c r="A6" s="84" t="s">
        <v>120</v>
      </c>
      <c r="B6" s="178">
        <v>5497424</v>
      </c>
      <c r="C6" s="85" t="s">
        <v>163</v>
      </c>
      <c r="D6" s="177">
        <v>3357424</v>
      </c>
      <c r="E6" s="29"/>
    </row>
    <row r="7" spans="1:5" ht="23.25" customHeight="1">
      <c r="A7" s="84" t="s">
        <v>64</v>
      </c>
      <c r="B7" s="141">
        <f>B6</f>
        <v>5497424</v>
      </c>
      <c r="C7" s="86" t="s">
        <v>58</v>
      </c>
      <c r="D7" s="177">
        <v>1336570</v>
      </c>
      <c r="E7" s="29"/>
    </row>
    <row r="8" spans="1:5" ht="23.25" customHeight="1">
      <c r="A8" s="139" t="s">
        <v>143</v>
      </c>
      <c r="B8" s="177">
        <v>0</v>
      </c>
      <c r="C8" s="86" t="s">
        <v>37</v>
      </c>
      <c r="D8" s="177">
        <v>909000</v>
      </c>
      <c r="E8" s="29"/>
    </row>
    <row r="9" spans="1:6" ht="23.25" customHeight="1">
      <c r="A9" s="84" t="s">
        <v>40</v>
      </c>
      <c r="B9" s="177">
        <v>0</v>
      </c>
      <c r="C9" s="86" t="s">
        <v>99</v>
      </c>
      <c r="D9" s="177">
        <v>1111854</v>
      </c>
      <c r="E9" s="29"/>
      <c r="F9" s="29"/>
    </row>
    <row r="10" spans="1:6" ht="23.25" customHeight="1">
      <c r="A10" s="84" t="s">
        <v>109</v>
      </c>
      <c r="B10" s="177">
        <v>0</v>
      </c>
      <c r="C10" s="86" t="s">
        <v>152</v>
      </c>
      <c r="D10" s="177">
        <v>2140000</v>
      </c>
      <c r="E10" s="29"/>
      <c r="F10" s="29"/>
    </row>
    <row r="11" spans="1:6" ht="23.25" customHeight="1">
      <c r="A11" s="84" t="s">
        <v>101</v>
      </c>
      <c r="B11" s="177">
        <v>0</v>
      </c>
      <c r="C11" s="86" t="s">
        <v>72</v>
      </c>
      <c r="D11" s="177">
        <v>0</v>
      </c>
      <c r="E11" s="29"/>
      <c r="F11" s="29"/>
    </row>
    <row r="12" spans="1:6" ht="23.25" customHeight="1">
      <c r="A12" s="84" t="s">
        <v>79</v>
      </c>
      <c r="B12" s="178">
        <v>0</v>
      </c>
      <c r="C12" s="142" t="s">
        <v>122</v>
      </c>
      <c r="D12" s="177">
        <v>0</v>
      </c>
      <c r="E12" s="29"/>
      <c r="F12" s="29"/>
    </row>
    <row r="13" spans="1:7" ht="23.25" customHeight="1">
      <c r="A13" s="136"/>
      <c r="B13" s="87"/>
      <c r="C13" s="86" t="s">
        <v>62</v>
      </c>
      <c r="D13" s="177">
        <v>0</v>
      </c>
      <c r="E13" s="29"/>
      <c r="G13" s="29"/>
    </row>
    <row r="14" spans="1:6" ht="23.25" customHeight="1">
      <c r="A14" s="88"/>
      <c r="B14" s="89"/>
      <c r="C14" s="84" t="s">
        <v>3</v>
      </c>
      <c r="D14" s="177">
        <v>2140000</v>
      </c>
      <c r="E14" s="29"/>
      <c r="F14" s="29"/>
    </row>
    <row r="15" spans="1:8" ht="23.25" customHeight="1">
      <c r="A15" s="90"/>
      <c r="B15" s="91"/>
      <c r="C15" s="84" t="s">
        <v>8</v>
      </c>
      <c r="D15" s="178">
        <v>0</v>
      </c>
      <c r="E15" s="29"/>
      <c r="F15" s="29"/>
      <c r="H15" s="29"/>
    </row>
    <row r="16" spans="1:5" ht="23.25" customHeight="1">
      <c r="A16" s="92"/>
      <c r="B16" s="93"/>
      <c r="C16" s="94"/>
      <c r="D16" s="150"/>
      <c r="E16" s="29"/>
    </row>
    <row r="17" spans="1:7" ht="23.25" customHeight="1">
      <c r="A17" s="95" t="s">
        <v>35</v>
      </c>
      <c r="B17" s="138">
        <f>SUM(B7:B12)</f>
        <v>5497424</v>
      </c>
      <c r="C17" s="96" t="s">
        <v>151</v>
      </c>
      <c r="D17" s="151">
        <f>SUM(D6,D10,D15)</f>
        <v>5497424</v>
      </c>
      <c r="E17" s="29"/>
      <c r="F17" s="29"/>
      <c r="G17" s="29"/>
    </row>
    <row r="18" spans="1:7" ht="23.25" customHeight="1">
      <c r="A18" s="84" t="s">
        <v>146</v>
      </c>
      <c r="B18" s="177">
        <v>0</v>
      </c>
      <c r="C18" s="86" t="s">
        <v>19</v>
      </c>
      <c r="D18" s="177">
        <v>0</v>
      </c>
      <c r="E18" s="29"/>
      <c r="F18" s="29"/>
      <c r="G18" s="29"/>
    </row>
    <row r="19" spans="1:6" ht="23.25" customHeight="1">
      <c r="A19" s="97" t="s">
        <v>114</v>
      </c>
      <c r="B19" s="177">
        <v>0</v>
      </c>
      <c r="C19" s="86" t="s">
        <v>12</v>
      </c>
      <c r="D19" s="177">
        <v>0</v>
      </c>
      <c r="E19" s="29"/>
      <c r="F19" s="29"/>
    </row>
    <row r="20" spans="1:7" ht="23.25" customHeight="1">
      <c r="A20" s="97" t="s">
        <v>5</v>
      </c>
      <c r="B20" s="177">
        <v>0</v>
      </c>
      <c r="C20" s="86" t="s">
        <v>49</v>
      </c>
      <c r="D20" s="178">
        <v>0</v>
      </c>
      <c r="E20" s="29"/>
      <c r="G20" s="29"/>
    </row>
    <row r="21" spans="1:4" ht="23.25" customHeight="1">
      <c r="A21" s="97" t="s">
        <v>94</v>
      </c>
      <c r="B21" s="178">
        <v>0</v>
      </c>
      <c r="C21" s="98"/>
      <c r="D21" s="152"/>
    </row>
    <row r="22" spans="1:8" ht="23.25" customHeight="1">
      <c r="A22" s="92"/>
      <c r="B22" s="99"/>
      <c r="C22" s="90"/>
      <c r="D22" s="153"/>
      <c r="H22" s="29"/>
    </row>
    <row r="23" spans="1:4" ht="23.25" customHeight="1">
      <c r="A23" s="95" t="s">
        <v>179</v>
      </c>
      <c r="B23" s="143">
        <f>SUM(B17:B21)</f>
        <v>5497424</v>
      </c>
      <c r="C23" s="96" t="s">
        <v>36</v>
      </c>
      <c r="D23" s="154">
        <f>SUM(D17:D20)</f>
        <v>5497424</v>
      </c>
    </row>
    <row r="24" spans="1:5" s="30" customFormat="1" ht="18.75" customHeight="1">
      <c r="A24" s="78"/>
      <c r="B24" s="79"/>
      <c r="C24" s="79"/>
      <c r="D24" s="79"/>
      <c r="E24" s="29"/>
    </row>
    <row r="25" spans="1:4" ht="18.75" customHeight="1">
      <c r="A25" s="2"/>
      <c r="B25" s="29"/>
      <c r="C25" s="29"/>
      <c r="D25" s="29"/>
    </row>
    <row r="26" spans="1:3" ht="18.75" customHeight="1">
      <c r="A26" s="2"/>
      <c r="C26" s="29"/>
    </row>
    <row r="27" ht="18.75" customHeight="1">
      <c r="A27" s="29"/>
    </row>
    <row r="30" spans="1:3" ht="18.75" customHeight="1">
      <c r="A30" s="29"/>
      <c r="C30" s="29"/>
    </row>
    <row r="43" ht="18.75" customHeight="1">
      <c r="K43" s="29"/>
    </row>
  </sheetData>
  <mergeCells count="3">
    <mergeCell ref="A2:D2"/>
    <mergeCell ref="A4:B4"/>
    <mergeCell ref="C4:D4"/>
  </mergeCells>
  <printOptions horizontalCentered="1"/>
  <pageMargins left="0.7874015748031495" right="0.39370078740157477" top="0.7874015748031495" bottom="0.4724409636550062" header="0.39370078740157477" footer="0.2362204818275031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0"/>
  <sheetViews>
    <sheetView showGridLines="0" showZeros="0" workbookViewId="0" topLeftCell="A1">
      <selection activeCell="A1" sqref="A1"/>
    </sheetView>
  </sheetViews>
  <sheetFormatPr defaultColWidth="9.16015625" defaultRowHeight="18.75" customHeight="1"/>
  <cols>
    <col min="1" max="1" width="11" style="40" customWidth="1"/>
    <col min="2" max="2" width="27.66015625" style="41" customWidth="1"/>
    <col min="3" max="3" width="16.83203125" style="41" customWidth="1"/>
    <col min="4" max="4" width="16.33203125" style="41" customWidth="1"/>
    <col min="5" max="5" width="16.83203125" style="44" customWidth="1"/>
    <col min="6" max="6" width="13" style="44" customWidth="1"/>
    <col min="7" max="7" width="11" style="4" customWidth="1"/>
    <col min="8" max="9" width="8.16015625" style="44" customWidth="1"/>
    <col min="10" max="10" width="9.16015625" style="43" customWidth="1"/>
    <col min="11" max="11" width="8.33203125" style="43" customWidth="1"/>
    <col min="12" max="12" width="9.66015625" style="43" customWidth="1"/>
    <col min="13" max="13" width="11" style="43" customWidth="1"/>
    <col min="14" max="14" width="12.16015625" style="43" customWidth="1"/>
    <col min="15" max="255" width="14" style="43" customWidth="1"/>
  </cols>
  <sheetData>
    <row r="1" spans="1:255" ht="23.25" customHeight="1">
      <c r="A1" s="52"/>
      <c r="B1" s="53"/>
      <c r="C1" s="53"/>
      <c r="D1" s="53"/>
      <c r="E1" s="49"/>
      <c r="F1" s="49"/>
      <c r="G1" s="49"/>
      <c r="H1" s="49"/>
      <c r="I1" s="49"/>
      <c r="J1" s="49"/>
      <c r="K1" s="49"/>
      <c r="L1" s="49"/>
      <c r="M1" s="49"/>
      <c r="N1" s="54" t="s">
        <v>167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207" t="s">
        <v>137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15" s="46" customFormat="1" ht="23.25" customHeight="1">
      <c r="A3" s="179" t="s">
        <v>74</v>
      </c>
      <c r="B3" s="69"/>
      <c r="C3" s="100"/>
      <c r="D3" s="100"/>
      <c r="E3" s="101"/>
      <c r="F3" s="101"/>
      <c r="G3" s="101"/>
      <c r="H3" s="101"/>
      <c r="I3" s="101"/>
      <c r="J3" s="101"/>
      <c r="K3" s="101"/>
      <c r="L3" s="101"/>
      <c r="M3" s="101"/>
      <c r="N3" s="101" t="s">
        <v>16</v>
      </c>
      <c r="O3" s="43"/>
    </row>
    <row r="4" spans="1:14" s="42" customFormat="1" ht="31.5" customHeight="1">
      <c r="A4" s="205" t="s">
        <v>76</v>
      </c>
      <c r="B4" s="205" t="s">
        <v>128</v>
      </c>
      <c r="C4" s="205" t="s">
        <v>39</v>
      </c>
      <c r="D4" s="206" t="s">
        <v>82</v>
      </c>
      <c r="E4" s="206"/>
      <c r="F4" s="204" t="s">
        <v>78</v>
      </c>
      <c r="G4" s="202" t="s">
        <v>142</v>
      </c>
      <c r="H4" s="203" t="s">
        <v>157</v>
      </c>
      <c r="I4" s="203" t="s">
        <v>100</v>
      </c>
      <c r="J4" s="203" t="s">
        <v>81</v>
      </c>
      <c r="K4" s="203" t="s">
        <v>22</v>
      </c>
      <c r="L4" s="203" t="s">
        <v>42</v>
      </c>
      <c r="M4" s="203" t="s">
        <v>124</v>
      </c>
      <c r="N4" s="202" t="s">
        <v>29</v>
      </c>
    </row>
    <row r="5" spans="1:14" s="42" customFormat="1" ht="29.25" customHeight="1">
      <c r="A5" s="205"/>
      <c r="B5" s="205"/>
      <c r="C5" s="205"/>
      <c r="D5" s="72" t="s">
        <v>138</v>
      </c>
      <c r="E5" s="102" t="s">
        <v>38</v>
      </c>
      <c r="F5" s="204"/>
      <c r="G5" s="202"/>
      <c r="H5" s="203"/>
      <c r="I5" s="203"/>
      <c r="J5" s="203"/>
      <c r="K5" s="203"/>
      <c r="L5" s="203"/>
      <c r="M5" s="203"/>
      <c r="N5" s="202"/>
    </row>
    <row r="6" spans="1:255" ht="23.25" customHeight="1">
      <c r="A6" s="103" t="s">
        <v>106</v>
      </c>
      <c r="B6" s="103" t="s">
        <v>106</v>
      </c>
      <c r="C6" s="103">
        <v>1</v>
      </c>
      <c r="D6" s="103">
        <v>2</v>
      </c>
      <c r="E6" s="103">
        <v>3</v>
      </c>
      <c r="F6" s="103">
        <v>4</v>
      </c>
      <c r="G6" s="103">
        <v>5</v>
      </c>
      <c r="H6" s="103">
        <v>6</v>
      </c>
      <c r="I6" s="103">
        <v>7</v>
      </c>
      <c r="J6" s="103">
        <v>8</v>
      </c>
      <c r="K6" s="103">
        <v>9</v>
      </c>
      <c r="L6" s="103">
        <v>10</v>
      </c>
      <c r="M6" s="103">
        <v>11</v>
      </c>
      <c r="N6" s="103">
        <v>12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30.75" customHeight="1">
      <c r="A7" s="182"/>
      <c r="B7" s="182" t="s">
        <v>39</v>
      </c>
      <c r="C7" s="180">
        <v>5497424</v>
      </c>
      <c r="D7" s="180">
        <v>5497424</v>
      </c>
      <c r="E7" s="178">
        <v>5497424</v>
      </c>
      <c r="F7" s="181">
        <v>0</v>
      </c>
      <c r="G7" s="180">
        <v>0</v>
      </c>
      <c r="H7" s="180">
        <v>0</v>
      </c>
      <c r="I7" s="180">
        <v>0</v>
      </c>
      <c r="J7" s="180">
        <v>0</v>
      </c>
      <c r="K7" s="180">
        <v>0</v>
      </c>
      <c r="L7" s="180">
        <v>0</v>
      </c>
      <c r="M7" s="180">
        <v>0</v>
      </c>
      <c r="N7" s="178">
        <v>0</v>
      </c>
      <c r="O7" s="42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14" ht="30.75" customHeight="1">
      <c r="A8" s="182"/>
      <c r="B8" s="182"/>
      <c r="C8" s="180">
        <v>5497424</v>
      </c>
      <c r="D8" s="180">
        <v>5497424</v>
      </c>
      <c r="E8" s="178">
        <v>5497424</v>
      </c>
      <c r="F8" s="181">
        <v>0</v>
      </c>
      <c r="G8" s="180">
        <v>0</v>
      </c>
      <c r="H8" s="180">
        <v>0</v>
      </c>
      <c r="I8" s="180">
        <v>0</v>
      </c>
      <c r="J8" s="180">
        <v>0</v>
      </c>
      <c r="K8" s="180">
        <v>0</v>
      </c>
      <c r="L8" s="180">
        <v>0</v>
      </c>
      <c r="M8" s="180">
        <v>0</v>
      </c>
      <c r="N8" s="178">
        <v>0</v>
      </c>
    </row>
    <row r="9" spans="1:14" ht="36.75" customHeight="1">
      <c r="A9" s="182" t="s">
        <v>7</v>
      </c>
      <c r="B9" s="182" t="s">
        <v>86</v>
      </c>
      <c r="C9" s="180">
        <v>5497424</v>
      </c>
      <c r="D9" s="180">
        <v>5497424</v>
      </c>
      <c r="E9" s="178">
        <v>5497424</v>
      </c>
      <c r="F9" s="181">
        <v>0</v>
      </c>
      <c r="G9" s="180">
        <v>0</v>
      </c>
      <c r="H9" s="180">
        <v>0</v>
      </c>
      <c r="I9" s="180">
        <v>0</v>
      </c>
      <c r="J9" s="180">
        <v>0</v>
      </c>
      <c r="K9" s="180">
        <v>0</v>
      </c>
      <c r="L9" s="180">
        <v>0</v>
      </c>
      <c r="M9" s="180">
        <v>0</v>
      </c>
      <c r="N9" s="178">
        <v>0</v>
      </c>
    </row>
    <row r="10" spans="1:14" ht="18.75" customHeight="1">
      <c r="A10" s="63"/>
      <c r="B10" s="65"/>
      <c r="C10" s="65"/>
      <c r="D10" s="65"/>
      <c r="E10" s="58"/>
      <c r="F10" s="58"/>
      <c r="G10" s="58"/>
      <c r="H10" s="58"/>
      <c r="I10" s="58"/>
      <c r="J10" s="42"/>
      <c r="K10" s="42"/>
      <c r="L10" s="42"/>
      <c r="M10" s="42"/>
      <c r="N10" s="42"/>
    </row>
    <row r="11" spans="1:16" ht="18.75" customHeight="1">
      <c r="A11" s="63"/>
      <c r="B11" s="65"/>
      <c r="C11" s="65"/>
      <c r="D11" s="65"/>
      <c r="E11" s="58"/>
      <c r="F11" s="58"/>
      <c r="G11" s="58"/>
      <c r="H11" s="58"/>
      <c r="I11" s="58"/>
      <c r="J11" s="42"/>
      <c r="K11" s="42"/>
      <c r="L11" s="42"/>
      <c r="M11" s="42"/>
      <c r="N11" s="42"/>
      <c r="P11" s="42"/>
    </row>
    <row r="12" spans="2:14" ht="18.75" customHeight="1">
      <c r="B12" s="65"/>
      <c r="C12" s="65"/>
      <c r="D12" s="65"/>
      <c r="E12" s="58"/>
      <c r="F12" s="58"/>
      <c r="G12" s="58"/>
      <c r="H12" s="58"/>
      <c r="I12" s="58"/>
      <c r="J12" s="42"/>
      <c r="K12" s="42"/>
      <c r="L12" s="42"/>
      <c r="M12" s="42"/>
      <c r="N12" s="42"/>
    </row>
    <row r="13" spans="2:14" ht="18.75" customHeight="1">
      <c r="B13" s="65"/>
      <c r="D13" s="65"/>
      <c r="E13" s="58"/>
      <c r="F13" s="58"/>
      <c r="G13" s="58"/>
      <c r="H13" s="58"/>
      <c r="I13" s="58"/>
      <c r="J13" s="42"/>
      <c r="K13" s="42"/>
      <c r="L13" s="42"/>
      <c r="M13" s="42"/>
      <c r="N13" s="42"/>
    </row>
    <row r="14" spans="4:14" ht="18.75" customHeight="1">
      <c r="D14" s="65"/>
      <c r="F14" s="58"/>
      <c r="G14" s="58"/>
      <c r="H14" s="58"/>
      <c r="I14" s="58"/>
      <c r="J14" s="42"/>
      <c r="K14" s="42"/>
      <c r="L14" s="42"/>
      <c r="M14" s="42"/>
      <c r="N14" s="42"/>
    </row>
    <row r="15" spans="4:14" ht="18.75" customHeight="1">
      <c r="D15" s="65"/>
      <c r="E15" s="58"/>
      <c r="F15" s="58"/>
      <c r="G15" s="58"/>
      <c r="H15" s="58"/>
      <c r="I15" s="58"/>
      <c r="J15" s="42"/>
      <c r="K15" s="42"/>
      <c r="L15" s="42"/>
      <c r="M15" s="42"/>
      <c r="N15" s="42"/>
    </row>
    <row r="16" spans="3:14" ht="18.75" customHeight="1">
      <c r="C16" s="65"/>
      <c r="D16" s="65"/>
      <c r="E16" s="58"/>
      <c r="H16" s="58"/>
      <c r="I16" s="58"/>
      <c r="J16" s="42"/>
      <c r="K16" s="42"/>
      <c r="L16" s="42"/>
      <c r="M16" s="42"/>
      <c r="N16" s="42"/>
    </row>
    <row r="17" spans="12:13" ht="18.75" customHeight="1">
      <c r="L17" s="42"/>
      <c r="M17" s="42"/>
    </row>
    <row r="20" spans="11:12" ht="18.75" customHeight="1">
      <c r="K20" s="42"/>
      <c r="L20" s="42"/>
    </row>
  </sheetData>
  <mergeCells count="14">
    <mergeCell ref="A2:N2"/>
    <mergeCell ref="F4:F5"/>
    <mergeCell ref="H4:H5"/>
    <mergeCell ref="I4:I5"/>
    <mergeCell ref="A4:A5"/>
    <mergeCell ref="B4:B5"/>
    <mergeCell ref="C4:C5"/>
    <mergeCell ref="D4:E4"/>
    <mergeCell ref="G4:G5"/>
    <mergeCell ref="N4:N5"/>
    <mergeCell ref="J4:J5"/>
    <mergeCell ref="K4:K5"/>
    <mergeCell ref="L4:L5"/>
    <mergeCell ref="M4:M5"/>
  </mergeCells>
  <printOptions/>
  <pageMargins left="0.7874015748031495" right="0.39370078740157477" top="1.574803149606299" bottom="0.4724409636550062" header="0.39370078740157477" footer="0.2362204818275031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showGridLines="0" showZeros="0" workbookViewId="0" topLeftCell="A1">
      <selection activeCell="A1" sqref="A1"/>
    </sheetView>
  </sheetViews>
  <sheetFormatPr defaultColWidth="9.16015625" defaultRowHeight="21" customHeight="1"/>
  <cols>
    <col min="1" max="2" width="4.5" style="12" customWidth="1"/>
    <col min="3" max="3" width="5" style="13" customWidth="1"/>
    <col min="4" max="4" width="16.16015625" style="14" customWidth="1"/>
    <col min="5" max="5" width="30" style="15" customWidth="1"/>
    <col min="6" max="6" width="16.83203125" style="16" customWidth="1"/>
    <col min="7" max="7" width="16" style="16" customWidth="1"/>
    <col min="8" max="8" width="15.33203125" style="16" customWidth="1"/>
    <col min="9" max="10" width="14.5" style="16" customWidth="1"/>
    <col min="11" max="11" width="11.33203125" style="16" customWidth="1"/>
    <col min="12" max="13" width="10" style="16" customWidth="1"/>
    <col min="14" max="14" width="11.33203125" style="16" customWidth="1"/>
    <col min="15" max="15" width="8.66015625" style="16" customWidth="1"/>
    <col min="16" max="16" width="8.5" style="16" customWidth="1"/>
    <col min="17" max="17" width="9.16015625" style="16" customWidth="1"/>
    <col min="18" max="18" width="7.16015625" style="16" customWidth="1"/>
    <col min="19" max="19" width="12.66015625" style="16" customWidth="1"/>
    <col min="20" max="203" width="13.5" style="10" customWidth="1"/>
    <col min="204" max="16384" width="13.5" style="0" customWidth="1"/>
  </cols>
  <sheetData>
    <row r="1" spans="1:19" ht="21" customHeight="1">
      <c r="A1" s="36"/>
      <c r="B1" s="36"/>
      <c r="C1" s="36"/>
      <c r="D1" s="37"/>
      <c r="E1" s="38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S1" s="37" t="s">
        <v>108</v>
      </c>
    </row>
    <row r="2" spans="1:19" ht="21" customHeight="1">
      <c r="A2" s="162" t="s">
        <v>51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s="11" customFormat="1" ht="21" customHeight="1">
      <c r="A3" s="185" t="s">
        <v>74</v>
      </c>
      <c r="B3" s="74"/>
      <c r="C3" s="74"/>
      <c r="D3" s="69"/>
      <c r="E3" s="48"/>
      <c r="F3" s="32"/>
      <c r="G3" s="37"/>
      <c r="H3" s="32"/>
      <c r="I3" s="32"/>
      <c r="J3" s="39"/>
      <c r="K3" s="32"/>
      <c r="L3" s="32"/>
      <c r="M3" s="32"/>
      <c r="N3" s="32"/>
      <c r="O3" s="32"/>
      <c r="P3" s="32"/>
      <c r="Q3" s="32"/>
      <c r="R3" s="70"/>
      <c r="S3" s="71" t="s">
        <v>16</v>
      </c>
    </row>
    <row r="4" spans="1:19" s="11" customFormat="1" ht="33" customHeight="1">
      <c r="A4" s="145" t="s">
        <v>178</v>
      </c>
      <c r="B4" s="145"/>
      <c r="C4" s="144"/>
      <c r="D4" s="205" t="s">
        <v>76</v>
      </c>
      <c r="E4" s="163" t="s">
        <v>59</v>
      </c>
      <c r="F4" s="160" t="s">
        <v>112</v>
      </c>
      <c r="G4" s="159" t="s">
        <v>21</v>
      </c>
      <c r="H4" s="159"/>
      <c r="I4" s="159"/>
      <c r="J4" s="205"/>
      <c r="K4" s="201" t="s">
        <v>97</v>
      </c>
      <c r="L4" s="201"/>
      <c r="M4" s="201"/>
      <c r="N4" s="201"/>
      <c r="O4" s="201"/>
      <c r="P4" s="158" t="s">
        <v>148</v>
      </c>
      <c r="Q4" s="205" t="s">
        <v>105</v>
      </c>
      <c r="R4" s="205" t="s">
        <v>28</v>
      </c>
      <c r="S4" s="159" t="s">
        <v>119</v>
      </c>
    </row>
    <row r="5" spans="1:19" ht="50.25" customHeight="1">
      <c r="A5" s="104" t="s">
        <v>71</v>
      </c>
      <c r="B5" s="104" t="s">
        <v>113</v>
      </c>
      <c r="C5" s="105" t="s">
        <v>111</v>
      </c>
      <c r="D5" s="205"/>
      <c r="E5" s="163"/>
      <c r="F5" s="161"/>
      <c r="G5" s="106" t="s">
        <v>92</v>
      </c>
      <c r="H5" s="107" t="s">
        <v>91</v>
      </c>
      <c r="I5" s="107" t="s">
        <v>110</v>
      </c>
      <c r="J5" s="107" t="s">
        <v>10</v>
      </c>
      <c r="K5" s="107" t="s">
        <v>92</v>
      </c>
      <c r="L5" s="107" t="s">
        <v>174</v>
      </c>
      <c r="M5" s="107" t="s">
        <v>141</v>
      </c>
      <c r="N5" s="107" t="s">
        <v>47</v>
      </c>
      <c r="O5" s="108" t="s">
        <v>133</v>
      </c>
      <c r="P5" s="205"/>
      <c r="Q5" s="205"/>
      <c r="R5" s="205"/>
      <c r="S5" s="159"/>
    </row>
    <row r="6" spans="1:19" ht="21" customHeight="1">
      <c r="A6" s="109" t="s">
        <v>106</v>
      </c>
      <c r="B6" s="109" t="s">
        <v>106</v>
      </c>
      <c r="C6" s="109" t="s">
        <v>106</v>
      </c>
      <c r="D6" s="103" t="s">
        <v>106</v>
      </c>
      <c r="E6" s="103" t="s">
        <v>106</v>
      </c>
      <c r="F6" s="103">
        <v>1</v>
      </c>
      <c r="G6" s="109">
        <v>2</v>
      </c>
      <c r="H6" s="109">
        <v>3</v>
      </c>
      <c r="I6" s="109">
        <v>4</v>
      </c>
      <c r="J6" s="109">
        <v>5</v>
      </c>
      <c r="K6" s="109">
        <v>6</v>
      </c>
      <c r="L6" s="109">
        <v>7</v>
      </c>
      <c r="M6" s="109">
        <v>8</v>
      </c>
      <c r="N6" s="109">
        <v>9</v>
      </c>
      <c r="O6" s="103">
        <v>10</v>
      </c>
      <c r="P6" s="109">
        <v>11</v>
      </c>
      <c r="Q6" s="109">
        <v>12</v>
      </c>
      <c r="R6" s="109">
        <v>13</v>
      </c>
      <c r="S6" s="110">
        <v>14</v>
      </c>
    </row>
    <row r="7" spans="1:19" ht="24.75" customHeight="1">
      <c r="A7" s="183"/>
      <c r="B7" s="183"/>
      <c r="C7" s="183"/>
      <c r="D7" s="183"/>
      <c r="E7" s="184" t="s">
        <v>39</v>
      </c>
      <c r="F7" s="178">
        <v>5497424</v>
      </c>
      <c r="G7" s="181">
        <v>3357424</v>
      </c>
      <c r="H7" s="180">
        <v>1336570</v>
      </c>
      <c r="I7" s="180">
        <v>909000</v>
      </c>
      <c r="J7" s="180">
        <v>1111854</v>
      </c>
      <c r="K7" s="180">
        <v>2140000</v>
      </c>
      <c r="L7" s="180">
        <v>0</v>
      </c>
      <c r="M7" s="180">
        <v>0</v>
      </c>
      <c r="N7" s="180">
        <v>0</v>
      </c>
      <c r="O7" s="180">
        <v>2140000</v>
      </c>
      <c r="P7" s="180">
        <v>0</v>
      </c>
      <c r="Q7" s="180">
        <v>0</v>
      </c>
      <c r="R7" s="180">
        <v>0</v>
      </c>
      <c r="S7" s="178">
        <v>0</v>
      </c>
    </row>
    <row r="8" spans="1:19" ht="24.75" customHeight="1">
      <c r="A8" s="183"/>
      <c r="B8" s="183"/>
      <c r="C8" s="183"/>
      <c r="D8" s="183"/>
      <c r="E8" s="184"/>
      <c r="F8" s="178">
        <v>5497424</v>
      </c>
      <c r="G8" s="181">
        <v>3357424</v>
      </c>
      <c r="H8" s="180">
        <v>1336570</v>
      </c>
      <c r="I8" s="180">
        <v>909000</v>
      </c>
      <c r="J8" s="180">
        <v>1111854</v>
      </c>
      <c r="K8" s="180">
        <v>2140000</v>
      </c>
      <c r="L8" s="180">
        <v>0</v>
      </c>
      <c r="M8" s="180">
        <v>0</v>
      </c>
      <c r="N8" s="180">
        <v>0</v>
      </c>
      <c r="O8" s="180">
        <v>2140000</v>
      </c>
      <c r="P8" s="180">
        <v>0</v>
      </c>
      <c r="Q8" s="180">
        <v>0</v>
      </c>
      <c r="R8" s="180">
        <v>0</v>
      </c>
      <c r="S8" s="178">
        <v>0</v>
      </c>
    </row>
    <row r="9" spans="1:19" ht="24.75" customHeight="1">
      <c r="A9" s="183"/>
      <c r="B9" s="183"/>
      <c r="C9" s="183"/>
      <c r="D9" s="183" t="s">
        <v>68</v>
      </c>
      <c r="E9" s="184" t="s">
        <v>2</v>
      </c>
      <c r="F9" s="178">
        <v>5497424</v>
      </c>
      <c r="G9" s="181">
        <v>3357424</v>
      </c>
      <c r="H9" s="180">
        <v>1336570</v>
      </c>
      <c r="I9" s="180">
        <v>909000</v>
      </c>
      <c r="J9" s="180">
        <v>1111854</v>
      </c>
      <c r="K9" s="180">
        <v>2140000</v>
      </c>
      <c r="L9" s="180">
        <v>0</v>
      </c>
      <c r="M9" s="180">
        <v>0</v>
      </c>
      <c r="N9" s="180">
        <v>0</v>
      </c>
      <c r="O9" s="180">
        <v>2140000</v>
      </c>
      <c r="P9" s="180">
        <v>0</v>
      </c>
      <c r="Q9" s="180">
        <v>0</v>
      </c>
      <c r="R9" s="180">
        <v>0</v>
      </c>
      <c r="S9" s="178">
        <v>0</v>
      </c>
    </row>
    <row r="10" spans="1:19" ht="24.75" customHeight="1">
      <c r="A10" s="183" t="s">
        <v>173</v>
      </c>
      <c r="B10" s="183" t="s">
        <v>89</v>
      </c>
      <c r="C10" s="183" t="s">
        <v>129</v>
      </c>
      <c r="D10" s="183" t="s">
        <v>7</v>
      </c>
      <c r="E10" s="184" t="s">
        <v>45</v>
      </c>
      <c r="F10" s="178">
        <v>3357424</v>
      </c>
      <c r="G10" s="181">
        <v>3357424</v>
      </c>
      <c r="H10" s="180">
        <v>1336570</v>
      </c>
      <c r="I10" s="180">
        <v>909000</v>
      </c>
      <c r="J10" s="180">
        <v>1111854</v>
      </c>
      <c r="K10" s="180">
        <v>0</v>
      </c>
      <c r="L10" s="180">
        <v>0</v>
      </c>
      <c r="M10" s="180">
        <v>0</v>
      </c>
      <c r="N10" s="180">
        <v>0</v>
      </c>
      <c r="O10" s="180">
        <v>0</v>
      </c>
      <c r="P10" s="180">
        <v>0</v>
      </c>
      <c r="Q10" s="180">
        <v>0</v>
      </c>
      <c r="R10" s="180">
        <v>0</v>
      </c>
      <c r="S10" s="178">
        <v>0</v>
      </c>
    </row>
    <row r="11" spans="1:19" ht="24.75" customHeight="1">
      <c r="A11" s="183" t="s">
        <v>173</v>
      </c>
      <c r="B11" s="183" t="s">
        <v>89</v>
      </c>
      <c r="C11" s="183" t="s">
        <v>89</v>
      </c>
      <c r="D11" s="183" t="s">
        <v>7</v>
      </c>
      <c r="E11" s="184" t="s">
        <v>55</v>
      </c>
      <c r="F11" s="178">
        <v>1160000</v>
      </c>
      <c r="G11" s="181">
        <v>0</v>
      </c>
      <c r="H11" s="180">
        <v>0</v>
      </c>
      <c r="I11" s="180">
        <v>0</v>
      </c>
      <c r="J11" s="180">
        <v>0</v>
      </c>
      <c r="K11" s="180">
        <v>1160000</v>
      </c>
      <c r="L11" s="180">
        <v>0</v>
      </c>
      <c r="M11" s="180">
        <v>0</v>
      </c>
      <c r="N11" s="180">
        <v>0</v>
      </c>
      <c r="O11" s="180">
        <v>1160000</v>
      </c>
      <c r="P11" s="180">
        <v>0</v>
      </c>
      <c r="Q11" s="180">
        <v>0</v>
      </c>
      <c r="R11" s="180">
        <v>0</v>
      </c>
      <c r="S11" s="178">
        <v>0</v>
      </c>
    </row>
    <row r="12" spans="1:19" ht="24.75" customHeight="1">
      <c r="A12" s="183" t="s">
        <v>173</v>
      </c>
      <c r="B12" s="183" t="s">
        <v>89</v>
      </c>
      <c r="C12" s="183" t="s">
        <v>4</v>
      </c>
      <c r="D12" s="183" t="s">
        <v>7</v>
      </c>
      <c r="E12" s="184" t="s">
        <v>160</v>
      </c>
      <c r="F12" s="178">
        <v>330000</v>
      </c>
      <c r="G12" s="181">
        <v>0</v>
      </c>
      <c r="H12" s="180">
        <v>0</v>
      </c>
      <c r="I12" s="180">
        <v>0</v>
      </c>
      <c r="J12" s="180">
        <v>0</v>
      </c>
      <c r="K12" s="180">
        <v>330000</v>
      </c>
      <c r="L12" s="180">
        <v>0</v>
      </c>
      <c r="M12" s="180">
        <v>0</v>
      </c>
      <c r="N12" s="180">
        <v>0</v>
      </c>
      <c r="O12" s="180">
        <v>330000</v>
      </c>
      <c r="P12" s="180">
        <v>0</v>
      </c>
      <c r="Q12" s="180">
        <v>0</v>
      </c>
      <c r="R12" s="180">
        <v>0</v>
      </c>
      <c r="S12" s="178">
        <v>0</v>
      </c>
    </row>
    <row r="13" spans="1:19" ht="24.75" customHeight="1">
      <c r="A13" s="183" t="s">
        <v>173</v>
      </c>
      <c r="B13" s="183" t="s">
        <v>89</v>
      </c>
      <c r="C13" s="183" t="s">
        <v>127</v>
      </c>
      <c r="D13" s="183" t="s">
        <v>7</v>
      </c>
      <c r="E13" s="184" t="s">
        <v>104</v>
      </c>
      <c r="F13" s="178">
        <v>650000</v>
      </c>
      <c r="G13" s="181">
        <v>0</v>
      </c>
      <c r="H13" s="180">
        <v>0</v>
      </c>
      <c r="I13" s="180">
        <v>0</v>
      </c>
      <c r="J13" s="180">
        <v>0</v>
      </c>
      <c r="K13" s="180">
        <v>650000</v>
      </c>
      <c r="L13" s="180">
        <v>0</v>
      </c>
      <c r="M13" s="180">
        <v>0</v>
      </c>
      <c r="N13" s="180">
        <v>0</v>
      </c>
      <c r="O13" s="180">
        <v>650000</v>
      </c>
      <c r="P13" s="180">
        <v>0</v>
      </c>
      <c r="Q13" s="180">
        <v>0</v>
      </c>
      <c r="R13" s="180">
        <v>0</v>
      </c>
      <c r="S13" s="178">
        <v>0</v>
      </c>
    </row>
    <row r="14" spans="3:19" ht="21" customHeight="1">
      <c r="C14" s="64"/>
      <c r="D14" s="63"/>
      <c r="E14" s="66"/>
      <c r="J14" s="59"/>
      <c r="K14" s="59"/>
      <c r="L14" s="59"/>
      <c r="M14" s="59"/>
      <c r="S14" s="59"/>
    </row>
    <row r="15" spans="3:12" ht="21" customHeight="1">
      <c r="C15" s="64"/>
      <c r="D15" s="63"/>
      <c r="E15" s="66"/>
      <c r="F15" s="59"/>
      <c r="J15" s="59"/>
      <c r="K15" s="59"/>
      <c r="L15" s="59"/>
    </row>
  </sheetData>
  <mergeCells count="10">
    <mergeCell ref="A2:S2"/>
    <mergeCell ref="E4:E5"/>
    <mergeCell ref="D4:D5"/>
    <mergeCell ref="F4:F5"/>
    <mergeCell ref="G4:J4"/>
    <mergeCell ref="K4:O4"/>
    <mergeCell ref="P4:P5"/>
    <mergeCell ref="Q4:Q5"/>
    <mergeCell ref="R4:R5"/>
    <mergeCell ref="S4:S5"/>
  </mergeCells>
  <printOptions horizontalCentered="1"/>
  <pageMargins left="0.39370078740157477" right="0.39370078740157477" top="1.574803149606299" bottom="0.4724409636550062" header="0.39370078740157477" footer="0.2362204818275031"/>
  <pageSetup horizontalDpi="1200" verticalDpi="12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showGridLines="0" showZeros="0" workbookViewId="0" topLeftCell="A1">
      <selection activeCell="A1" sqref="A1"/>
    </sheetView>
  </sheetViews>
  <sheetFormatPr defaultColWidth="10.66015625" defaultRowHeight="24.75" customHeight="1"/>
  <cols>
    <col min="1" max="1" width="32.66015625" style="8" customWidth="1"/>
    <col min="2" max="2" width="23" style="9" customWidth="1"/>
    <col min="3" max="3" width="20.66015625" style="9" customWidth="1"/>
    <col min="4" max="4" width="21.33203125" style="9" customWidth="1"/>
    <col min="5" max="5" width="20.66015625" style="9" customWidth="1"/>
    <col min="6" max="10" width="13.16015625" style="9" customWidth="1"/>
    <col min="11" max="11" width="13.33203125" style="9" customWidth="1"/>
    <col min="12" max="12" width="13.33203125" style="7" customWidth="1"/>
    <col min="13" max="254" width="14.5" style="7" customWidth="1"/>
  </cols>
  <sheetData>
    <row r="1" spans="1:12" s="5" customFormat="1" ht="25.5" customHeight="1">
      <c r="A1" s="8"/>
      <c r="B1" s="31"/>
      <c r="C1" s="31"/>
      <c r="D1" s="31"/>
      <c r="E1" s="31"/>
      <c r="F1" s="31"/>
      <c r="G1" s="31"/>
      <c r="H1" s="31"/>
      <c r="J1" s="31"/>
      <c r="K1" s="31"/>
      <c r="L1" s="31" t="s">
        <v>18</v>
      </c>
    </row>
    <row r="2" spans="1:12" s="6" customFormat="1" ht="25.5" customHeight="1">
      <c r="A2" s="164" t="s">
        <v>85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5" customFormat="1" ht="25.5" customHeight="1">
      <c r="A3" s="186" t="s">
        <v>74</v>
      </c>
      <c r="B3" s="111"/>
      <c r="C3" s="111"/>
      <c r="D3" s="111"/>
      <c r="E3" s="111"/>
      <c r="F3" s="111"/>
      <c r="G3" s="111"/>
      <c r="H3" s="111"/>
      <c r="I3" s="112"/>
      <c r="J3" s="111"/>
      <c r="K3" s="111"/>
      <c r="L3" s="113" t="s">
        <v>16</v>
      </c>
    </row>
    <row r="4" spans="1:12" ht="36.75" customHeight="1">
      <c r="A4" s="73" t="s">
        <v>107</v>
      </c>
      <c r="B4" s="114" t="s">
        <v>31</v>
      </c>
      <c r="C4" s="115" t="s">
        <v>96</v>
      </c>
      <c r="D4" s="115" t="s">
        <v>162</v>
      </c>
      <c r="E4" s="115" t="s">
        <v>142</v>
      </c>
      <c r="F4" s="115" t="s">
        <v>157</v>
      </c>
      <c r="G4" s="115" t="s">
        <v>100</v>
      </c>
      <c r="H4" s="115" t="s">
        <v>81</v>
      </c>
      <c r="I4" s="115" t="s">
        <v>22</v>
      </c>
      <c r="J4" s="115" t="s">
        <v>42</v>
      </c>
      <c r="K4" s="115" t="s">
        <v>124</v>
      </c>
      <c r="L4" s="73" t="s">
        <v>29</v>
      </c>
    </row>
    <row r="5" spans="1:12" ht="25.5" customHeight="1">
      <c r="A5" s="149" t="s">
        <v>106</v>
      </c>
      <c r="B5" s="116">
        <v>1</v>
      </c>
      <c r="C5" s="117">
        <v>2</v>
      </c>
      <c r="D5" s="116">
        <v>3</v>
      </c>
      <c r="E5" s="116">
        <v>4</v>
      </c>
      <c r="F5" s="116">
        <v>5</v>
      </c>
      <c r="G5" s="116">
        <v>6</v>
      </c>
      <c r="H5" s="116">
        <v>7</v>
      </c>
      <c r="I5" s="116">
        <v>8</v>
      </c>
      <c r="J5" s="116">
        <v>9</v>
      </c>
      <c r="K5" s="116">
        <v>10</v>
      </c>
      <c r="L5" s="116">
        <v>11</v>
      </c>
    </row>
    <row r="6" spans="1:12" ht="25.5" customHeight="1">
      <c r="A6" s="184" t="s">
        <v>39</v>
      </c>
      <c r="B6" s="180">
        <v>2448424</v>
      </c>
      <c r="C6" s="180">
        <v>2448424</v>
      </c>
      <c r="D6" s="180">
        <v>0</v>
      </c>
      <c r="E6" s="180">
        <v>0</v>
      </c>
      <c r="F6" s="180">
        <v>0</v>
      </c>
      <c r="G6" s="180">
        <v>0</v>
      </c>
      <c r="H6" s="180">
        <v>0</v>
      </c>
      <c r="I6" s="180">
        <v>0</v>
      </c>
      <c r="J6" s="180">
        <v>0</v>
      </c>
      <c r="K6" s="180">
        <v>0</v>
      </c>
      <c r="L6" s="178">
        <v>0</v>
      </c>
    </row>
    <row r="7" spans="1:12" ht="25.5" customHeight="1">
      <c r="A7" s="184"/>
      <c r="B7" s="180">
        <v>2448424</v>
      </c>
      <c r="C7" s="180">
        <v>2448424</v>
      </c>
      <c r="D7" s="180">
        <v>0</v>
      </c>
      <c r="E7" s="180">
        <v>0</v>
      </c>
      <c r="F7" s="180">
        <v>0</v>
      </c>
      <c r="G7" s="180">
        <v>0</v>
      </c>
      <c r="H7" s="180">
        <v>0</v>
      </c>
      <c r="I7" s="180">
        <v>0</v>
      </c>
      <c r="J7" s="180">
        <v>0</v>
      </c>
      <c r="K7" s="180">
        <v>0</v>
      </c>
      <c r="L7" s="178">
        <v>0</v>
      </c>
    </row>
    <row r="8" spans="1:12" ht="25.5" customHeight="1">
      <c r="A8" s="184" t="s">
        <v>86</v>
      </c>
      <c r="B8" s="180">
        <v>2448424</v>
      </c>
      <c r="C8" s="180">
        <v>2448424</v>
      </c>
      <c r="D8" s="180">
        <v>0</v>
      </c>
      <c r="E8" s="180">
        <v>0</v>
      </c>
      <c r="F8" s="180">
        <v>0</v>
      </c>
      <c r="G8" s="180">
        <v>0</v>
      </c>
      <c r="H8" s="180">
        <v>0</v>
      </c>
      <c r="I8" s="180">
        <v>0</v>
      </c>
      <c r="J8" s="180">
        <v>0</v>
      </c>
      <c r="K8" s="180">
        <v>0</v>
      </c>
      <c r="L8" s="178">
        <v>0</v>
      </c>
    </row>
    <row r="9" spans="1:12" ht="25.5" customHeight="1">
      <c r="A9" s="184" t="s">
        <v>58</v>
      </c>
      <c r="B9" s="180">
        <v>1336570</v>
      </c>
      <c r="C9" s="180">
        <v>1336570</v>
      </c>
      <c r="D9" s="180">
        <v>0</v>
      </c>
      <c r="E9" s="180">
        <v>0</v>
      </c>
      <c r="F9" s="180">
        <v>0</v>
      </c>
      <c r="G9" s="180">
        <v>0</v>
      </c>
      <c r="H9" s="180">
        <v>0</v>
      </c>
      <c r="I9" s="180">
        <v>0</v>
      </c>
      <c r="J9" s="180">
        <v>0</v>
      </c>
      <c r="K9" s="180">
        <v>0</v>
      </c>
      <c r="L9" s="178">
        <v>0</v>
      </c>
    </row>
    <row r="10" spans="1:12" ht="25.5" customHeight="1">
      <c r="A10" s="184" t="s">
        <v>27</v>
      </c>
      <c r="B10" s="180">
        <v>358608</v>
      </c>
      <c r="C10" s="180">
        <v>358608</v>
      </c>
      <c r="D10" s="180">
        <v>0</v>
      </c>
      <c r="E10" s="180">
        <v>0</v>
      </c>
      <c r="F10" s="180">
        <v>0</v>
      </c>
      <c r="G10" s="180">
        <v>0</v>
      </c>
      <c r="H10" s="180">
        <v>0</v>
      </c>
      <c r="I10" s="180">
        <v>0</v>
      </c>
      <c r="J10" s="180">
        <v>0</v>
      </c>
      <c r="K10" s="180">
        <v>0</v>
      </c>
      <c r="L10" s="178">
        <v>0</v>
      </c>
    </row>
    <row r="11" spans="1:12" ht="25.5" customHeight="1">
      <c r="A11" s="184" t="s">
        <v>125</v>
      </c>
      <c r="B11" s="180">
        <v>718464</v>
      </c>
      <c r="C11" s="180">
        <v>718464</v>
      </c>
      <c r="D11" s="180">
        <v>0</v>
      </c>
      <c r="E11" s="180">
        <v>0</v>
      </c>
      <c r="F11" s="180">
        <v>0</v>
      </c>
      <c r="G11" s="180">
        <v>0</v>
      </c>
      <c r="H11" s="180">
        <v>0</v>
      </c>
      <c r="I11" s="180">
        <v>0</v>
      </c>
      <c r="J11" s="180">
        <v>0</v>
      </c>
      <c r="K11" s="180">
        <v>0</v>
      </c>
      <c r="L11" s="178">
        <v>0</v>
      </c>
    </row>
    <row r="12" spans="1:12" ht="25.5" customHeight="1">
      <c r="A12" s="184" t="s">
        <v>139</v>
      </c>
      <c r="B12" s="180">
        <v>2693</v>
      </c>
      <c r="C12" s="180">
        <v>2693</v>
      </c>
      <c r="D12" s="180">
        <v>0</v>
      </c>
      <c r="E12" s="180">
        <v>0</v>
      </c>
      <c r="F12" s="180">
        <v>0</v>
      </c>
      <c r="G12" s="180">
        <v>0</v>
      </c>
      <c r="H12" s="180">
        <v>0</v>
      </c>
      <c r="I12" s="180">
        <v>0</v>
      </c>
      <c r="J12" s="180">
        <v>0</v>
      </c>
      <c r="K12" s="180">
        <v>0</v>
      </c>
      <c r="L12" s="178">
        <v>0</v>
      </c>
    </row>
    <row r="13" spans="1:12" ht="25.5" customHeight="1">
      <c r="A13" s="184" t="s">
        <v>20</v>
      </c>
      <c r="B13" s="180">
        <v>169100</v>
      </c>
      <c r="C13" s="180">
        <v>169100</v>
      </c>
      <c r="D13" s="180">
        <v>0</v>
      </c>
      <c r="E13" s="180">
        <v>0</v>
      </c>
      <c r="F13" s="180">
        <v>0</v>
      </c>
      <c r="G13" s="180">
        <v>0</v>
      </c>
      <c r="H13" s="180">
        <v>0</v>
      </c>
      <c r="I13" s="180">
        <v>0</v>
      </c>
      <c r="J13" s="180">
        <v>0</v>
      </c>
      <c r="K13" s="180">
        <v>0</v>
      </c>
      <c r="L13" s="178">
        <v>0</v>
      </c>
    </row>
    <row r="14" spans="1:12" ht="25.5" customHeight="1">
      <c r="A14" s="184" t="s">
        <v>134</v>
      </c>
      <c r="B14" s="180">
        <v>87705</v>
      </c>
      <c r="C14" s="180">
        <v>87705</v>
      </c>
      <c r="D14" s="180">
        <v>0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78">
        <v>0</v>
      </c>
    </row>
    <row r="15" spans="1:12" ht="25.5" customHeight="1">
      <c r="A15" s="184" t="s">
        <v>99</v>
      </c>
      <c r="B15" s="180">
        <v>1111854</v>
      </c>
      <c r="C15" s="180">
        <v>1111854</v>
      </c>
      <c r="D15" s="180">
        <v>0</v>
      </c>
      <c r="E15" s="180">
        <v>0</v>
      </c>
      <c r="F15" s="180">
        <v>0</v>
      </c>
      <c r="G15" s="180">
        <v>0</v>
      </c>
      <c r="H15" s="180">
        <v>0</v>
      </c>
      <c r="I15" s="180">
        <v>0</v>
      </c>
      <c r="J15" s="180">
        <v>0</v>
      </c>
      <c r="K15" s="180">
        <v>0</v>
      </c>
      <c r="L15" s="178">
        <v>0</v>
      </c>
    </row>
    <row r="16" spans="1:12" ht="25.5" customHeight="1">
      <c r="A16" s="184" t="s">
        <v>66</v>
      </c>
      <c r="B16" s="180">
        <v>7173</v>
      </c>
      <c r="C16" s="180">
        <v>7173</v>
      </c>
      <c r="D16" s="180">
        <v>0</v>
      </c>
      <c r="E16" s="180">
        <v>0</v>
      </c>
      <c r="F16" s="180">
        <v>0</v>
      </c>
      <c r="G16" s="180">
        <v>0</v>
      </c>
      <c r="H16" s="180">
        <v>0</v>
      </c>
      <c r="I16" s="180">
        <v>0</v>
      </c>
      <c r="J16" s="180">
        <v>0</v>
      </c>
      <c r="K16" s="180">
        <v>0</v>
      </c>
      <c r="L16" s="178">
        <v>0</v>
      </c>
    </row>
    <row r="17" spans="1:12" ht="25.5" customHeight="1">
      <c r="A17" s="184" t="s">
        <v>61</v>
      </c>
      <c r="B17" s="180">
        <v>186849</v>
      </c>
      <c r="C17" s="180">
        <v>186849</v>
      </c>
      <c r="D17" s="180">
        <v>0</v>
      </c>
      <c r="E17" s="180">
        <v>0</v>
      </c>
      <c r="F17" s="180">
        <v>0</v>
      </c>
      <c r="G17" s="180">
        <v>0</v>
      </c>
      <c r="H17" s="180">
        <v>0</v>
      </c>
      <c r="I17" s="180">
        <v>0</v>
      </c>
      <c r="J17" s="180">
        <v>0</v>
      </c>
      <c r="K17" s="180">
        <v>0</v>
      </c>
      <c r="L17" s="178">
        <v>0</v>
      </c>
    </row>
    <row r="18" spans="1:12" ht="25.5" customHeight="1">
      <c r="A18" s="184" t="s">
        <v>73</v>
      </c>
      <c r="B18" s="180">
        <v>917832</v>
      </c>
      <c r="C18" s="180">
        <v>917832</v>
      </c>
      <c r="D18" s="180">
        <v>0</v>
      </c>
      <c r="E18" s="180">
        <v>0</v>
      </c>
      <c r="F18" s="180">
        <v>0</v>
      </c>
      <c r="G18" s="180">
        <v>0</v>
      </c>
      <c r="H18" s="180">
        <v>0</v>
      </c>
      <c r="I18" s="180">
        <v>0</v>
      </c>
      <c r="J18" s="180">
        <v>0</v>
      </c>
      <c r="K18" s="180">
        <v>0</v>
      </c>
      <c r="L18" s="178">
        <v>0</v>
      </c>
    </row>
  </sheetData>
  <mergeCells count="1">
    <mergeCell ref="A2:L2"/>
  </mergeCells>
  <printOptions horizontalCentered="1"/>
  <pageMargins left="0.39370078740157477" right="0.39370078740157477" top="1.574803149606299" bottom="0.4724409636550062" header="0.39370078740157477" footer="0.2362204818275031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showGridLines="0" showZeros="0" workbookViewId="0" topLeftCell="A1">
      <selection activeCell="A1" sqref="A1"/>
    </sheetView>
  </sheetViews>
  <sheetFormatPr defaultColWidth="10.66015625" defaultRowHeight="24.75" customHeight="1"/>
  <cols>
    <col min="1" max="1" width="33.16015625" style="8" customWidth="1"/>
    <col min="2" max="2" width="20.16015625" style="9" customWidth="1"/>
    <col min="3" max="3" width="17.33203125" style="9" customWidth="1"/>
    <col min="4" max="5" width="17" style="9" customWidth="1"/>
    <col min="6" max="6" width="14.83203125" style="9" customWidth="1"/>
    <col min="7" max="7" width="12.66015625" style="9" customWidth="1"/>
    <col min="8" max="8" width="17" style="9" customWidth="1"/>
    <col min="9" max="9" width="13.66015625" style="9" customWidth="1"/>
    <col min="10" max="10" width="14.66015625" style="9" customWidth="1"/>
    <col min="11" max="11" width="13.16015625" style="9" customWidth="1"/>
    <col min="12" max="12" width="17" style="7" customWidth="1"/>
    <col min="13" max="254" width="14.5" style="7" customWidth="1"/>
  </cols>
  <sheetData>
    <row r="1" spans="1:12" s="5" customFormat="1" ht="24.75" customHeight="1">
      <c r="A1" s="60"/>
      <c r="B1" s="31"/>
      <c r="C1" s="31"/>
      <c r="D1" s="31"/>
      <c r="E1" s="31"/>
      <c r="F1" s="31"/>
      <c r="G1" s="31"/>
      <c r="H1" s="31"/>
      <c r="J1" s="31"/>
      <c r="K1" s="31"/>
      <c r="L1" s="31" t="s">
        <v>53</v>
      </c>
    </row>
    <row r="2" spans="1:12" s="6" customFormat="1" ht="24.75" customHeight="1">
      <c r="A2" s="164" t="s">
        <v>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s="5" customFormat="1" ht="24.75" customHeight="1">
      <c r="A3" s="186" t="s">
        <v>74</v>
      </c>
      <c r="B3" s="111"/>
      <c r="C3" s="111"/>
      <c r="D3" s="111"/>
      <c r="E3" s="111"/>
      <c r="F3" s="111"/>
      <c r="G3" s="111"/>
      <c r="H3" s="111"/>
      <c r="I3" s="112"/>
      <c r="J3" s="111"/>
      <c r="K3" s="111"/>
      <c r="L3" s="111" t="s">
        <v>16</v>
      </c>
    </row>
    <row r="4" spans="1:12" ht="36.75" customHeight="1">
      <c r="A4" s="205" t="s">
        <v>107</v>
      </c>
      <c r="B4" s="167" t="s">
        <v>31</v>
      </c>
      <c r="C4" s="168" t="s">
        <v>96</v>
      </c>
      <c r="D4" s="166" t="s">
        <v>115</v>
      </c>
      <c r="E4" s="166" t="s">
        <v>142</v>
      </c>
      <c r="F4" s="166" t="s">
        <v>157</v>
      </c>
      <c r="G4" s="166" t="s">
        <v>100</v>
      </c>
      <c r="H4" s="166" t="s">
        <v>81</v>
      </c>
      <c r="I4" s="166" t="s">
        <v>22</v>
      </c>
      <c r="J4" s="166" t="s">
        <v>42</v>
      </c>
      <c r="K4" s="166" t="s">
        <v>124</v>
      </c>
      <c r="L4" s="165" t="s">
        <v>29</v>
      </c>
    </row>
    <row r="5" spans="1:12" ht="30" customHeight="1">
      <c r="A5" s="205"/>
      <c r="B5" s="167"/>
      <c r="C5" s="168"/>
      <c r="D5" s="166"/>
      <c r="E5" s="166"/>
      <c r="F5" s="166"/>
      <c r="G5" s="166"/>
      <c r="H5" s="166"/>
      <c r="I5" s="166"/>
      <c r="J5" s="166"/>
      <c r="K5" s="166"/>
      <c r="L5" s="165"/>
    </row>
    <row r="6" spans="1:12" ht="24.75" customHeight="1">
      <c r="A6" s="118" t="s">
        <v>106</v>
      </c>
      <c r="B6" s="117">
        <v>1</v>
      </c>
      <c r="C6" s="117">
        <v>2</v>
      </c>
      <c r="D6" s="117">
        <v>3</v>
      </c>
      <c r="E6" s="117">
        <v>4</v>
      </c>
      <c r="F6" s="117">
        <v>5</v>
      </c>
      <c r="G6" s="118">
        <v>6</v>
      </c>
      <c r="H6" s="118">
        <v>7</v>
      </c>
      <c r="I6" s="118">
        <v>8</v>
      </c>
      <c r="J6" s="117">
        <v>9</v>
      </c>
      <c r="K6" s="118">
        <v>10</v>
      </c>
      <c r="L6" s="117">
        <v>11</v>
      </c>
    </row>
    <row r="7" spans="1:12" ht="24.75" customHeight="1">
      <c r="A7" s="184" t="s">
        <v>39</v>
      </c>
      <c r="B7" s="180">
        <v>909000</v>
      </c>
      <c r="C7" s="180">
        <v>909000</v>
      </c>
      <c r="D7" s="180">
        <v>0</v>
      </c>
      <c r="E7" s="180">
        <v>0</v>
      </c>
      <c r="F7" s="180">
        <v>0</v>
      </c>
      <c r="G7" s="180">
        <v>0</v>
      </c>
      <c r="H7" s="180">
        <v>0</v>
      </c>
      <c r="I7" s="180">
        <v>0</v>
      </c>
      <c r="J7" s="180">
        <v>0</v>
      </c>
      <c r="K7" s="180">
        <v>0</v>
      </c>
      <c r="L7" s="178">
        <v>0</v>
      </c>
    </row>
    <row r="8" spans="1:12" ht="24.75" customHeight="1">
      <c r="A8" s="184"/>
      <c r="B8" s="180">
        <v>909000</v>
      </c>
      <c r="C8" s="180">
        <v>909000</v>
      </c>
      <c r="D8" s="180">
        <v>0</v>
      </c>
      <c r="E8" s="180">
        <v>0</v>
      </c>
      <c r="F8" s="180">
        <v>0</v>
      </c>
      <c r="G8" s="180">
        <v>0</v>
      </c>
      <c r="H8" s="180">
        <v>0</v>
      </c>
      <c r="I8" s="180">
        <v>0</v>
      </c>
      <c r="J8" s="180">
        <v>0</v>
      </c>
      <c r="K8" s="180">
        <v>0</v>
      </c>
      <c r="L8" s="178">
        <v>0</v>
      </c>
    </row>
    <row r="9" spans="1:12" ht="24.75" customHeight="1">
      <c r="A9" s="184" t="s">
        <v>86</v>
      </c>
      <c r="B9" s="180">
        <v>909000</v>
      </c>
      <c r="C9" s="180">
        <v>909000</v>
      </c>
      <c r="D9" s="180">
        <v>0</v>
      </c>
      <c r="E9" s="180">
        <v>0</v>
      </c>
      <c r="F9" s="180">
        <v>0</v>
      </c>
      <c r="G9" s="180">
        <v>0</v>
      </c>
      <c r="H9" s="180">
        <v>0</v>
      </c>
      <c r="I9" s="180">
        <v>0</v>
      </c>
      <c r="J9" s="180">
        <v>0</v>
      </c>
      <c r="K9" s="180">
        <v>0</v>
      </c>
      <c r="L9" s="178">
        <v>0</v>
      </c>
    </row>
    <row r="10" spans="1:12" ht="24.75" customHeight="1">
      <c r="A10" s="184" t="s">
        <v>37</v>
      </c>
      <c r="B10" s="180">
        <v>909000</v>
      </c>
      <c r="C10" s="180">
        <v>909000</v>
      </c>
      <c r="D10" s="180">
        <v>0</v>
      </c>
      <c r="E10" s="180">
        <v>0</v>
      </c>
      <c r="F10" s="180">
        <v>0</v>
      </c>
      <c r="G10" s="180">
        <v>0</v>
      </c>
      <c r="H10" s="180">
        <v>0</v>
      </c>
      <c r="I10" s="180">
        <v>0</v>
      </c>
      <c r="J10" s="180">
        <v>0</v>
      </c>
      <c r="K10" s="180">
        <v>0</v>
      </c>
      <c r="L10" s="178">
        <v>0</v>
      </c>
    </row>
    <row r="11" spans="1:12" ht="24.75" customHeight="1">
      <c r="A11" s="184" t="s">
        <v>90</v>
      </c>
      <c r="B11" s="180">
        <v>170000</v>
      </c>
      <c r="C11" s="180">
        <v>170000</v>
      </c>
      <c r="D11" s="180">
        <v>0</v>
      </c>
      <c r="E11" s="180">
        <v>0</v>
      </c>
      <c r="F11" s="180">
        <v>0</v>
      </c>
      <c r="G11" s="180">
        <v>0</v>
      </c>
      <c r="H11" s="180">
        <v>0</v>
      </c>
      <c r="I11" s="180">
        <v>0</v>
      </c>
      <c r="J11" s="180">
        <v>0</v>
      </c>
      <c r="K11" s="180">
        <v>0</v>
      </c>
      <c r="L11" s="178">
        <v>0</v>
      </c>
    </row>
    <row r="12" spans="1:12" ht="24.75" customHeight="1">
      <c r="A12" s="184" t="s">
        <v>14</v>
      </c>
      <c r="B12" s="180">
        <v>18000</v>
      </c>
      <c r="C12" s="180">
        <v>18000</v>
      </c>
      <c r="D12" s="180">
        <v>0</v>
      </c>
      <c r="E12" s="180">
        <v>0</v>
      </c>
      <c r="F12" s="180">
        <v>0</v>
      </c>
      <c r="G12" s="180">
        <v>0</v>
      </c>
      <c r="H12" s="180">
        <v>0</v>
      </c>
      <c r="I12" s="180">
        <v>0</v>
      </c>
      <c r="J12" s="180">
        <v>0</v>
      </c>
      <c r="K12" s="180">
        <v>0</v>
      </c>
      <c r="L12" s="178">
        <v>0</v>
      </c>
    </row>
    <row r="13" spans="1:12" ht="24.75" customHeight="1">
      <c r="A13" s="184" t="s">
        <v>24</v>
      </c>
      <c r="B13" s="180">
        <v>40000</v>
      </c>
      <c r="C13" s="180">
        <v>40000</v>
      </c>
      <c r="D13" s="180">
        <v>0</v>
      </c>
      <c r="E13" s="180">
        <v>0</v>
      </c>
      <c r="F13" s="180">
        <v>0</v>
      </c>
      <c r="G13" s="180">
        <v>0</v>
      </c>
      <c r="H13" s="180">
        <v>0</v>
      </c>
      <c r="I13" s="180">
        <v>0</v>
      </c>
      <c r="J13" s="180">
        <v>0</v>
      </c>
      <c r="K13" s="180">
        <v>0</v>
      </c>
      <c r="L13" s="178">
        <v>0</v>
      </c>
    </row>
    <row r="14" spans="1:12" ht="24.75" customHeight="1">
      <c r="A14" s="184" t="s">
        <v>159</v>
      </c>
      <c r="B14" s="180">
        <v>60000</v>
      </c>
      <c r="C14" s="180">
        <v>60000</v>
      </c>
      <c r="D14" s="180">
        <v>0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K14" s="180">
        <v>0</v>
      </c>
      <c r="L14" s="178">
        <v>0</v>
      </c>
    </row>
    <row r="15" spans="1:12" ht="24.75" customHeight="1">
      <c r="A15" s="184" t="s">
        <v>44</v>
      </c>
      <c r="B15" s="180">
        <v>80000</v>
      </c>
      <c r="C15" s="180">
        <v>80000</v>
      </c>
      <c r="D15" s="180">
        <v>0</v>
      </c>
      <c r="E15" s="180">
        <v>0</v>
      </c>
      <c r="F15" s="180">
        <v>0</v>
      </c>
      <c r="G15" s="180">
        <v>0</v>
      </c>
      <c r="H15" s="180">
        <v>0</v>
      </c>
      <c r="I15" s="180">
        <v>0</v>
      </c>
      <c r="J15" s="180">
        <v>0</v>
      </c>
      <c r="K15" s="180">
        <v>0</v>
      </c>
      <c r="L15" s="178">
        <v>0</v>
      </c>
    </row>
    <row r="16" spans="1:12" ht="24.75" customHeight="1">
      <c r="A16" s="184" t="s">
        <v>103</v>
      </c>
      <c r="B16" s="180">
        <v>524000</v>
      </c>
      <c r="C16" s="180">
        <v>524000</v>
      </c>
      <c r="D16" s="180">
        <v>0</v>
      </c>
      <c r="E16" s="180">
        <v>0</v>
      </c>
      <c r="F16" s="180">
        <v>0</v>
      </c>
      <c r="G16" s="180">
        <v>0</v>
      </c>
      <c r="H16" s="180">
        <v>0</v>
      </c>
      <c r="I16" s="180">
        <v>0</v>
      </c>
      <c r="J16" s="180">
        <v>0</v>
      </c>
      <c r="K16" s="180">
        <v>0</v>
      </c>
      <c r="L16" s="178">
        <v>0</v>
      </c>
    </row>
    <row r="17" spans="1:12" ht="24.75" customHeight="1">
      <c r="A17" s="184" t="s">
        <v>95</v>
      </c>
      <c r="B17" s="180">
        <v>17000</v>
      </c>
      <c r="C17" s="180">
        <v>17000</v>
      </c>
      <c r="D17" s="180">
        <v>0</v>
      </c>
      <c r="E17" s="180">
        <v>0</v>
      </c>
      <c r="F17" s="180">
        <v>0</v>
      </c>
      <c r="G17" s="180">
        <v>0</v>
      </c>
      <c r="H17" s="180">
        <v>0</v>
      </c>
      <c r="I17" s="180">
        <v>0</v>
      </c>
      <c r="J17" s="180">
        <v>0</v>
      </c>
      <c r="K17" s="180">
        <v>0</v>
      </c>
      <c r="L17" s="178">
        <v>0</v>
      </c>
    </row>
  </sheetData>
  <mergeCells count="13">
    <mergeCell ref="E4:E5"/>
    <mergeCell ref="C4:C5"/>
    <mergeCell ref="A2:L2"/>
    <mergeCell ref="A4:A5"/>
    <mergeCell ref="L4:L5"/>
    <mergeCell ref="K4:K5"/>
    <mergeCell ref="J4:J5"/>
    <mergeCell ref="I4:I5"/>
    <mergeCell ref="H4:H5"/>
    <mergeCell ref="G4:G5"/>
    <mergeCell ref="F4:F5"/>
    <mergeCell ref="D4:D5"/>
    <mergeCell ref="B4:B5"/>
  </mergeCells>
  <printOptions/>
  <pageMargins left="0.39370078740157477" right="0.39370078740157477" top="0.9842519685039369" bottom="0.4724409636550062" header="0.39370078740157477" footer="0.2362204818275031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workbookViewId="0" topLeftCell="A1">
      <selection activeCell="A1" sqref="A1"/>
    </sheetView>
  </sheetViews>
  <sheetFormatPr defaultColWidth="9.16015625" defaultRowHeight="16.5" customHeight="1"/>
  <cols>
    <col min="1" max="1" width="5.5" style="18" customWidth="1"/>
    <col min="2" max="3" width="5.5" style="19" customWidth="1"/>
    <col min="4" max="4" width="40.66015625" style="17" customWidth="1"/>
    <col min="5" max="5" width="21.33203125" style="17" customWidth="1"/>
    <col min="6" max="6" width="21.16015625" style="22" customWidth="1"/>
    <col min="7" max="7" width="20" style="21" customWidth="1"/>
    <col min="8" max="9" width="19.66015625" style="21" customWidth="1"/>
    <col min="10" max="240" width="9.16015625" style="33" customWidth="1"/>
  </cols>
  <sheetData>
    <row r="1" ht="24.75" customHeight="1">
      <c r="I1" s="35" t="s">
        <v>117</v>
      </c>
    </row>
    <row r="2" spans="1:9" ht="24.75" customHeight="1">
      <c r="A2" s="200" t="s">
        <v>83</v>
      </c>
      <c r="B2" s="200"/>
      <c r="C2" s="200"/>
      <c r="D2" s="200"/>
      <c r="E2" s="200"/>
      <c r="F2" s="200"/>
      <c r="G2" s="200"/>
      <c r="H2" s="200"/>
      <c r="I2" s="200"/>
    </row>
    <row r="3" spans="1:9" ht="24.75" customHeight="1">
      <c r="A3" s="179" t="s">
        <v>74</v>
      </c>
      <c r="B3" s="69"/>
      <c r="C3" s="69"/>
      <c r="D3" s="69"/>
      <c r="E3" s="69"/>
      <c r="F3" s="119"/>
      <c r="G3" s="120"/>
      <c r="H3" s="120"/>
      <c r="I3" s="121" t="s">
        <v>16</v>
      </c>
    </row>
    <row r="4" spans="1:9" s="34" customFormat="1" ht="24.75" customHeight="1">
      <c r="A4" s="159" t="s">
        <v>178</v>
      </c>
      <c r="B4" s="159"/>
      <c r="C4" s="159"/>
      <c r="D4" s="159" t="s">
        <v>32</v>
      </c>
      <c r="E4" s="159" t="s">
        <v>57</v>
      </c>
      <c r="F4" s="159" t="s">
        <v>172</v>
      </c>
      <c r="G4" s="159" t="s">
        <v>144</v>
      </c>
      <c r="H4" s="159" t="s">
        <v>13</v>
      </c>
      <c r="I4" s="159"/>
    </row>
    <row r="5" spans="1:9" s="34" customFormat="1" ht="26.25" customHeight="1">
      <c r="A5" s="73" t="s">
        <v>71</v>
      </c>
      <c r="B5" s="73" t="s">
        <v>113</v>
      </c>
      <c r="C5" s="73" t="s">
        <v>111</v>
      </c>
      <c r="D5" s="159"/>
      <c r="E5" s="159"/>
      <c r="F5" s="159"/>
      <c r="G5" s="159"/>
      <c r="H5" s="72" t="s">
        <v>96</v>
      </c>
      <c r="I5" s="72" t="s">
        <v>65</v>
      </c>
    </row>
    <row r="6" spans="1:9" ht="24.75" customHeight="1">
      <c r="A6" s="75" t="s">
        <v>106</v>
      </c>
      <c r="B6" s="75" t="s">
        <v>106</v>
      </c>
      <c r="C6" s="75" t="s">
        <v>106</v>
      </c>
      <c r="D6" s="75" t="s">
        <v>106</v>
      </c>
      <c r="E6" s="75" t="s">
        <v>106</v>
      </c>
      <c r="F6" s="75" t="s">
        <v>106</v>
      </c>
      <c r="G6" s="75">
        <v>1</v>
      </c>
      <c r="H6" s="75">
        <v>3</v>
      </c>
      <c r="I6" s="75">
        <v>4</v>
      </c>
    </row>
    <row r="7" spans="1:9" s="30" customFormat="1" ht="26.25" customHeight="1">
      <c r="A7" s="183"/>
      <c r="B7" s="187"/>
      <c r="C7" s="189"/>
      <c r="D7" s="190" t="s">
        <v>39</v>
      </c>
      <c r="E7" s="184"/>
      <c r="F7" s="182"/>
      <c r="G7" s="180">
        <v>2140000</v>
      </c>
      <c r="H7" s="180">
        <v>2140000</v>
      </c>
      <c r="I7" s="188">
        <v>0</v>
      </c>
    </row>
    <row r="8" spans="1:9" ht="26.25" customHeight="1">
      <c r="A8" s="183"/>
      <c r="B8" s="187"/>
      <c r="C8" s="189"/>
      <c r="D8" s="190"/>
      <c r="E8" s="184"/>
      <c r="F8" s="182"/>
      <c r="G8" s="180">
        <v>2140000</v>
      </c>
      <c r="H8" s="180">
        <v>2140000</v>
      </c>
      <c r="I8" s="188">
        <v>0</v>
      </c>
    </row>
    <row r="9" spans="1:9" ht="26.25" customHeight="1">
      <c r="A9" s="183"/>
      <c r="B9" s="187"/>
      <c r="C9" s="189"/>
      <c r="D9" s="190" t="s">
        <v>86</v>
      </c>
      <c r="E9" s="184"/>
      <c r="F9" s="182"/>
      <c r="G9" s="180">
        <v>2140000</v>
      </c>
      <c r="H9" s="180">
        <v>2140000</v>
      </c>
      <c r="I9" s="188">
        <v>0</v>
      </c>
    </row>
    <row r="10" spans="1:9" ht="26.25" customHeight="1">
      <c r="A10" s="183"/>
      <c r="B10" s="187"/>
      <c r="C10" s="189"/>
      <c r="D10" s="190" t="s">
        <v>3</v>
      </c>
      <c r="E10" s="184"/>
      <c r="F10" s="182"/>
      <c r="G10" s="180">
        <v>2140000</v>
      </c>
      <c r="H10" s="180">
        <v>2140000</v>
      </c>
      <c r="I10" s="188">
        <v>0</v>
      </c>
    </row>
    <row r="11" spans="1:9" ht="26.25" customHeight="1">
      <c r="A11" s="183" t="s">
        <v>173</v>
      </c>
      <c r="B11" s="187" t="s">
        <v>89</v>
      </c>
      <c r="C11" s="189" t="s">
        <v>89</v>
      </c>
      <c r="D11" s="190" t="s">
        <v>41</v>
      </c>
      <c r="E11" s="184" t="s">
        <v>132</v>
      </c>
      <c r="F11" s="182"/>
      <c r="G11" s="180">
        <v>210000</v>
      </c>
      <c r="H11" s="180">
        <v>210000</v>
      </c>
      <c r="I11" s="188">
        <v>0</v>
      </c>
    </row>
    <row r="12" spans="1:9" ht="26.25" customHeight="1">
      <c r="A12" s="183" t="s">
        <v>173</v>
      </c>
      <c r="B12" s="187" t="s">
        <v>89</v>
      </c>
      <c r="C12" s="189" t="s">
        <v>4</v>
      </c>
      <c r="D12" s="190" t="s">
        <v>118</v>
      </c>
      <c r="E12" s="184" t="s">
        <v>132</v>
      </c>
      <c r="F12" s="182"/>
      <c r="G12" s="180">
        <v>250000</v>
      </c>
      <c r="H12" s="180">
        <v>250000</v>
      </c>
      <c r="I12" s="188">
        <v>0</v>
      </c>
    </row>
    <row r="13" spans="1:9" ht="26.25" customHeight="1">
      <c r="A13" s="183" t="s">
        <v>173</v>
      </c>
      <c r="B13" s="187" t="s">
        <v>89</v>
      </c>
      <c r="C13" s="189" t="s">
        <v>4</v>
      </c>
      <c r="D13" s="190" t="s">
        <v>158</v>
      </c>
      <c r="E13" s="184" t="s">
        <v>132</v>
      </c>
      <c r="F13" s="182"/>
      <c r="G13" s="180">
        <v>80000</v>
      </c>
      <c r="H13" s="180">
        <v>80000</v>
      </c>
      <c r="I13" s="188">
        <v>0</v>
      </c>
    </row>
    <row r="14" spans="1:9" ht="26.25" customHeight="1">
      <c r="A14" s="183" t="s">
        <v>173</v>
      </c>
      <c r="B14" s="187" t="s">
        <v>89</v>
      </c>
      <c r="C14" s="189" t="s">
        <v>89</v>
      </c>
      <c r="D14" s="190" t="s">
        <v>170</v>
      </c>
      <c r="E14" s="184" t="s">
        <v>132</v>
      </c>
      <c r="F14" s="182"/>
      <c r="G14" s="180">
        <v>150000</v>
      </c>
      <c r="H14" s="180">
        <v>150000</v>
      </c>
      <c r="I14" s="188">
        <v>0</v>
      </c>
    </row>
    <row r="15" spans="1:9" ht="26.25" customHeight="1">
      <c r="A15" s="183" t="s">
        <v>173</v>
      </c>
      <c r="B15" s="187" t="s">
        <v>89</v>
      </c>
      <c r="C15" s="189" t="s">
        <v>89</v>
      </c>
      <c r="D15" s="190" t="s">
        <v>87</v>
      </c>
      <c r="E15" s="184" t="s">
        <v>132</v>
      </c>
      <c r="F15" s="182"/>
      <c r="G15" s="180">
        <v>50000</v>
      </c>
      <c r="H15" s="180">
        <v>50000</v>
      </c>
      <c r="I15" s="188">
        <v>0</v>
      </c>
    </row>
    <row r="16" spans="1:9" ht="26.25" customHeight="1">
      <c r="A16" s="183" t="s">
        <v>173</v>
      </c>
      <c r="B16" s="187" t="s">
        <v>89</v>
      </c>
      <c r="C16" s="189" t="s">
        <v>89</v>
      </c>
      <c r="D16" s="190" t="s">
        <v>1</v>
      </c>
      <c r="E16" s="184" t="s">
        <v>132</v>
      </c>
      <c r="F16" s="182"/>
      <c r="G16" s="180">
        <v>100000</v>
      </c>
      <c r="H16" s="180">
        <v>100000</v>
      </c>
      <c r="I16" s="188">
        <v>0</v>
      </c>
    </row>
    <row r="17" spans="1:9" ht="26.25" customHeight="1">
      <c r="A17" s="183" t="s">
        <v>173</v>
      </c>
      <c r="B17" s="187" t="s">
        <v>89</v>
      </c>
      <c r="C17" s="189" t="s">
        <v>127</v>
      </c>
      <c r="D17" s="190" t="s">
        <v>43</v>
      </c>
      <c r="E17" s="184" t="s">
        <v>132</v>
      </c>
      <c r="F17" s="182"/>
      <c r="G17" s="180">
        <v>650000</v>
      </c>
      <c r="H17" s="180">
        <v>650000</v>
      </c>
      <c r="I17" s="188">
        <v>0</v>
      </c>
    </row>
    <row r="18" spans="1:9" ht="26.25" customHeight="1">
      <c r="A18" s="183" t="s">
        <v>173</v>
      </c>
      <c r="B18" s="187" t="s">
        <v>89</v>
      </c>
      <c r="C18" s="189" t="s">
        <v>89</v>
      </c>
      <c r="D18" s="190" t="s">
        <v>169</v>
      </c>
      <c r="E18" s="184" t="s">
        <v>132</v>
      </c>
      <c r="F18" s="182"/>
      <c r="G18" s="180">
        <v>200000</v>
      </c>
      <c r="H18" s="180">
        <v>200000</v>
      </c>
      <c r="I18" s="188">
        <v>0</v>
      </c>
    </row>
    <row r="19" spans="1:9" ht="26.25" customHeight="1">
      <c r="A19" s="183" t="s">
        <v>173</v>
      </c>
      <c r="B19" s="187" t="s">
        <v>89</v>
      </c>
      <c r="C19" s="189" t="s">
        <v>89</v>
      </c>
      <c r="D19" s="190" t="s">
        <v>150</v>
      </c>
      <c r="E19" s="184" t="s">
        <v>132</v>
      </c>
      <c r="F19" s="182"/>
      <c r="G19" s="180">
        <v>100000</v>
      </c>
      <c r="H19" s="180">
        <v>100000</v>
      </c>
      <c r="I19" s="188">
        <v>0</v>
      </c>
    </row>
    <row r="20" spans="1:9" ht="26.25" customHeight="1">
      <c r="A20" s="183" t="s">
        <v>173</v>
      </c>
      <c r="B20" s="187" t="s">
        <v>89</v>
      </c>
      <c r="C20" s="189" t="s">
        <v>89</v>
      </c>
      <c r="D20" s="190" t="s">
        <v>175</v>
      </c>
      <c r="E20" s="184" t="s">
        <v>132</v>
      </c>
      <c r="F20" s="182"/>
      <c r="G20" s="180">
        <v>100000</v>
      </c>
      <c r="H20" s="180">
        <v>100000</v>
      </c>
      <c r="I20" s="188">
        <v>0</v>
      </c>
    </row>
    <row r="21" spans="1:9" ht="26.25" customHeight="1">
      <c r="A21" s="183" t="s">
        <v>173</v>
      </c>
      <c r="B21" s="187" t="s">
        <v>89</v>
      </c>
      <c r="C21" s="189" t="s">
        <v>89</v>
      </c>
      <c r="D21" s="190" t="s">
        <v>56</v>
      </c>
      <c r="E21" s="184" t="s">
        <v>132</v>
      </c>
      <c r="F21" s="182"/>
      <c r="G21" s="180">
        <v>250000</v>
      </c>
      <c r="H21" s="180">
        <v>250000</v>
      </c>
      <c r="I21" s="188">
        <v>0</v>
      </c>
    </row>
  </sheetData>
  <mergeCells count="7">
    <mergeCell ref="A2:I2"/>
    <mergeCell ref="A4:C4"/>
    <mergeCell ref="H4:I4"/>
    <mergeCell ref="D4:D5"/>
    <mergeCell ref="E4:E5"/>
    <mergeCell ref="F4:F5"/>
    <mergeCell ref="G4:G5"/>
  </mergeCells>
  <printOptions horizontalCentered="1"/>
  <pageMargins left="0.39370078740157477" right="0.39370078740157477" top="1.574803149606299" bottom="0.4724409636550062" header="0.39370078740157477" footer="0.2362204818275031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9.16015625" style="0" customWidth="1"/>
    <col min="3" max="3" width="19.33203125" style="0" customWidth="1"/>
    <col min="4" max="4" width="6.33203125" style="0" customWidth="1"/>
    <col min="5" max="5" width="9.16015625" style="0" customWidth="1"/>
    <col min="6" max="6" width="6.5" style="0" customWidth="1"/>
    <col min="7" max="7" width="16.5" style="0" customWidth="1"/>
    <col min="8" max="8" width="16.66015625" style="0" customWidth="1"/>
    <col min="9" max="9" width="15.5" style="0" customWidth="1"/>
    <col min="10" max="10" width="16" style="0" customWidth="1"/>
    <col min="11" max="11" width="9.16015625" style="0" customWidth="1"/>
    <col min="12" max="12" width="6.83203125" style="0" customWidth="1"/>
    <col min="13" max="13" width="6.5" style="0" customWidth="1"/>
    <col min="14" max="14" width="9.16015625" style="0" customWidth="1"/>
    <col min="15" max="15" width="6.5" style="0" customWidth="1"/>
    <col min="16" max="17" width="9.16015625" style="0" customWidth="1"/>
    <col min="18" max="18" width="6.5" style="0" customWidth="1"/>
    <col min="19" max="19" width="11.66015625" style="0" customWidth="1"/>
  </cols>
  <sheetData>
    <row r="1" spans="1:19" ht="26.2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6" t="s">
        <v>149</v>
      </c>
    </row>
    <row r="2" spans="1:19" ht="26.25" customHeight="1">
      <c r="A2" s="200" t="s">
        <v>130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</row>
    <row r="3" spans="1:19" ht="26.25" customHeight="1">
      <c r="A3" s="179" t="s">
        <v>0</v>
      </c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4"/>
      <c r="S3" s="124" t="s">
        <v>16</v>
      </c>
    </row>
    <row r="4" spans="1:19" ht="21" customHeight="1">
      <c r="A4" s="169" t="s">
        <v>70</v>
      </c>
      <c r="B4" s="169" t="s">
        <v>98</v>
      </c>
      <c r="C4" s="169" t="s">
        <v>34</v>
      </c>
      <c r="D4" s="170" t="s">
        <v>177</v>
      </c>
      <c r="E4" s="170" t="s">
        <v>75</v>
      </c>
      <c r="F4" s="170" t="s">
        <v>54</v>
      </c>
      <c r="G4" s="170" t="s">
        <v>131</v>
      </c>
      <c r="H4" s="159" t="s">
        <v>156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75" t="s">
        <v>168</v>
      </c>
    </row>
    <row r="5" spans="1:19" ht="24" customHeight="1">
      <c r="A5" s="169"/>
      <c r="B5" s="169"/>
      <c r="C5" s="169"/>
      <c r="D5" s="170"/>
      <c r="E5" s="170"/>
      <c r="F5" s="170"/>
      <c r="G5" s="171"/>
      <c r="H5" s="147" t="s">
        <v>96</v>
      </c>
      <c r="I5" s="147"/>
      <c r="J5" s="146" t="s">
        <v>162</v>
      </c>
      <c r="K5" s="146" t="s">
        <v>142</v>
      </c>
      <c r="L5" s="174" t="s">
        <v>157</v>
      </c>
      <c r="M5" s="174" t="s">
        <v>100</v>
      </c>
      <c r="N5" s="174" t="s">
        <v>81</v>
      </c>
      <c r="O5" s="174" t="s">
        <v>22</v>
      </c>
      <c r="P5" s="174" t="s">
        <v>42</v>
      </c>
      <c r="Q5" s="174" t="s">
        <v>171</v>
      </c>
      <c r="R5" s="172" t="s">
        <v>29</v>
      </c>
      <c r="S5" s="171"/>
    </row>
    <row r="6" spans="1:19" ht="32.25" customHeight="1">
      <c r="A6" s="169"/>
      <c r="B6" s="169"/>
      <c r="C6" s="169"/>
      <c r="D6" s="170"/>
      <c r="E6" s="170"/>
      <c r="F6" s="170"/>
      <c r="G6" s="171"/>
      <c r="H6" s="126" t="s">
        <v>138</v>
      </c>
      <c r="I6" s="125" t="s">
        <v>23</v>
      </c>
      <c r="J6" s="166"/>
      <c r="K6" s="166"/>
      <c r="L6" s="175"/>
      <c r="M6" s="175"/>
      <c r="N6" s="175"/>
      <c r="O6" s="175"/>
      <c r="P6" s="175"/>
      <c r="Q6" s="175"/>
      <c r="R6" s="173"/>
      <c r="S6" s="171"/>
    </row>
    <row r="7" spans="1:19" ht="26.25" customHeight="1">
      <c r="A7" s="127" t="s">
        <v>106</v>
      </c>
      <c r="B7" s="127" t="s">
        <v>106</v>
      </c>
      <c r="C7" s="155" t="s">
        <v>106</v>
      </c>
      <c r="D7" s="127" t="s">
        <v>106</v>
      </c>
      <c r="E7" s="127" t="s">
        <v>106</v>
      </c>
      <c r="F7" s="127" t="s">
        <v>106</v>
      </c>
      <c r="G7" s="127">
        <v>1</v>
      </c>
      <c r="H7" s="127">
        <v>2</v>
      </c>
      <c r="I7" s="127">
        <v>3</v>
      </c>
      <c r="J7" s="127">
        <v>4</v>
      </c>
      <c r="K7" s="127">
        <v>5</v>
      </c>
      <c r="L7" s="127">
        <v>6</v>
      </c>
      <c r="M7" s="127">
        <v>7</v>
      </c>
      <c r="N7" s="127">
        <v>8</v>
      </c>
      <c r="O7" s="127">
        <v>9</v>
      </c>
      <c r="P7" s="127">
        <v>10</v>
      </c>
      <c r="Q7" s="127">
        <v>11</v>
      </c>
      <c r="R7" s="127">
        <v>12</v>
      </c>
      <c r="S7" s="127" t="s">
        <v>106</v>
      </c>
    </row>
    <row r="8" spans="1:19" s="30" customFormat="1" ht="30.75" customHeight="1">
      <c r="A8" s="191"/>
      <c r="B8" s="192"/>
      <c r="C8" s="190"/>
      <c r="D8" s="193"/>
      <c r="E8" s="194"/>
      <c r="F8" s="183"/>
      <c r="G8" s="180"/>
      <c r="H8" s="178"/>
      <c r="I8" s="181"/>
      <c r="J8" s="180"/>
      <c r="K8" s="180"/>
      <c r="L8" s="180"/>
      <c r="M8" s="178"/>
      <c r="N8" s="181"/>
      <c r="O8" s="180"/>
      <c r="P8" s="180"/>
      <c r="Q8" s="180"/>
      <c r="R8" s="180"/>
      <c r="S8" s="195"/>
    </row>
    <row r="9" spans="1:19" ht="21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9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11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1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1.25">
      <c r="A13" s="30"/>
      <c r="B13" s="30"/>
      <c r="C13" s="30"/>
      <c r="D13" s="30"/>
      <c r="E13" s="30"/>
      <c r="F13" s="30"/>
      <c r="G13" s="30"/>
      <c r="H13" s="30"/>
      <c r="I13" s="30"/>
      <c r="J13" s="67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11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11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1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ht="11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11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2:19" ht="11.25">
      <c r="B19" s="30"/>
      <c r="C19" s="30"/>
      <c r="D19" s="30"/>
      <c r="E19" s="30"/>
      <c r="F19" s="30"/>
      <c r="G19" s="30"/>
      <c r="H19" s="30"/>
      <c r="I19" s="30"/>
      <c r="M19" s="30"/>
      <c r="N19" s="30"/>
      <c r="O19" s="30"/>
      <c r="P19" s="30"/>
      <c r="Q19" s="30"/>
      <c r="R19" s="30"/>
      <c r="S19" s="30"/>
    </row>
    <row r="20" spans="2:19" ht="11.25">
      <c r="B20" s="30"/>
      <c r="C20" s="30"/>
      <c r="D20" s="30"/>
      <c r="E20" s="30"/>
      <c r="F20" s="30"/>
      <c r="G20" s="30"/>
      <c r="H20" s="30"/>
      <c r="I20" s="30"/>
      <c r="M20" s="30"/>
      <c r="N20" s="30"/>
      <c r="O20" s="30"/>
      <c r="P20" s="30"/>
      <c r="Q20" s="30"/>
      <c r="R20" s="30"/>
      <c r="S20" s="30"/>
    </row>
    <row r="21" spans="3:18" ht="11.25">
      <c r="C21" s="30"/>
      <c r="D21" s="30"/>
      <c r="E21" s="30"/>
      <c r="F21" s="30"/>
      <c r="H21" s="30"/>
      <c r="I21" s="30"/>
      <c r="J21" s="30"/>
      <c r="N21" s="30"/>
      <c r="O21" s="30"/>
      <c r="P21" s="30"/>
      <c r="Q21" s="30"/>
      <c r="R21" s="30"/>
    </row>
    <row r="22" spans="10:18" ht="11.25">
      <c r="J22" s="30"/>
      <c r="M22" s="30"/>
      <c r="N22" s="30"/>
      <c r="P22" s="30"/>
      <c r="R22" s="30"/>
    </row>
    <row r="23" spans="16:18" ht="11.25">
      <c r="P23" s="30"/>
      <c r="Q23" s="30"/>
      <c r="R23" s="30"/>
    </row>
    <row r="24" spans="15:17" ht="11.25">
      <c r="O24" s="30"/>
      <c r="Q24" s="30"/>
    </row>
  </sheetData>
  <mergeCells count="20">
    <mergeCell ref="E4:E6"/>
    <mergeCell ref="A2:S2"/>
    <mergeCell ref="S4:S6"/>
    <mergeCell ref="L5:L6"/>
    <mergeCell ref="J5:J6"/>
    <mergeCell ref="K5:K6"/>
    <mergeCell ref="H4:R4"/>
    <mergeCell ref="F4:F6"/>
    <mergeCell ref="G4:G6"/>
    <mergeCell ref="R5:R6"/>
    <mergeCell ref="Q5:Q6"/>
    <mergeCell ref="P5:P6"/>
    <mergeCell ref="O5:O6"/>
    <mergeCell ref="N5:N6"/>
    <mergeCell ref="M5:M6"/>
    <mergeCell ref="H5:I5"/>
    <mergeCell ref="A4:A6"/>
    <mergeCell ref="B4:B6"/>
    <mergeCell ref="C4:C6"/>
    <mergeCell ref="D4:D6"/>
  </mergeCells>
  <printOptions horizontalCentered="1"/>
  <pageMargins left="0.7480314866764338" right="0.7480314866764338" top="1.574803149606299" bottom="0.9842519685039369" header="0.5118110048489307" footer="0.5118110048489307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17"/>
  <sheetViews>
    <sheetView showGridLines="0" showZeros="0" workbookViewId="0" topLeftCell="A1">
      <selection activeCell="E11" sqref="E11"/>
    </sheetView>
  </sheetViews>
  <sheetFormatPr defaultColWidth="9.16015625" defaultRowHeight="18.75" customHeight="1"/>
  <cols>
    <col min="1" max="1" width="9.83203125" style="24" customWidth="1"/>
    <col min="2" max="2" width="25.83203125" style="23" customWidth="1"/>
    <col min="3" max="3" width="6.16015625" style="23" customWidth="1"/>
    <col min="4" max="7" width="7.83203125" style="28" customWidth="1"/>
    <col min="8" max="8" width="9.16015625" style="28" customWidth="1"/>
    <col min="9" max="10" width="7.83203125" style="28" customWidth="1"/>
    <col min="11" max="17" width="6.83203125" style="24" customWidth="1"/>
    <col min="18" max="24" width="13.33203125" style="24" customWidth="1"/>
    <col min="25" max="254" width="6.83203125" style="24" customWidth="1"/>
  </cols>
  <sheetData>
    <row r="1" spans="2:24" s="17" customFormat="1" ht="23.25" customHeight="1">
      <c r="B1" s="57"/>
      <c r="C1" s="57"/>
      <c r="D1" s="57"/>
      <c r="E1" s="57"/>
      <c r="F1" s="57"/>
      <c r="G1" s="57"/>
      <c r="H1" s="57"/>
      <c r="I1" s="57"/>
      <c r="J1" s="57"/>
      <c r="K1" s="20"/>
      <c r="L1" s="20"/>
      <c r="M1" s="20"/>
      <c r="X1" s="47" t="s">
        <v>135</v>
      </c>
    </row>
    <row r="2" spans="1:24" s="26" customFormat="1" ht="23.25" customHeight="1">
      <c r="A2" s="148" t="s">
        <v>165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</row>
    <row r="3" spans="1:24" s="3" customFormat="1" ht="23.25" customHeight="1">
      <c r="A3" s="179" t="s">
        <v>74</v>
      </c>
      <c r="B3" s="69"/>
      <c r="C3" s="128"/>
      <c r="D3" s="129"/>
      <c r="E3" s="129"/>
      <c r="F3" s="129"/>
      <c r="G3" s="129"/>
      <c r="H3" s="129"/>
      <c r="I3" s="129"/>
      <c r="J3" s="129"/>
      <c r="K3" s="130"/>
      <c r="L3" s="128"/>
      <c r="M3" s="128"/>
      <c r="N3" s="128"/>
      <c r="O3" s="128"/>
      <c r="P3" s="128"/>
      <c r="Q3" s="128"/>
      <c r="R3" s="128"/>
      <c r="S3" s="128"/>
      <c r="T3" s="128"/>
      <c r="U3" s="124"/>
      <c r="V3" s="128"/>
      <c r="W3" s="128"/>
      <c r="X3" s="128"/>
    </row>
    <row r="4" spans="1:37" s="27" customFormat="1" ht="72.75" customHeight="1">
      <c r="A4" s="73" t="s">
        <v>76</v>
      </c>
      <c r="B4" s="157" t="s">
        <v>128</v>
      </c>
      <c r="C4" s="73" t="s">
        <v>15</v>
      </c>
      <c r="D4" s="131" t="s">
        <v>164</v>
      </c>
      <c r="E4" s="131" t="s">
        <v>161</v>
      </c>
      <c r="F4" s="131" t="s">
        <v>140</v>
      </c>
      <c r="G4" s="131" t="s">
        <v>116</v>
      </c>
      <c r="H4" s="131" t="s">
        <v>153</v>
      </c>
      <c r="I4" s="131" t="s">
        <v>166</v>
      </c>
      <c r="J4" s="131" t="s">
        <v>69</v>
      </c>
      <c r="K4" s="132" t="s">
        <v>155</v>
      </c>
      <c r="L4" s="132" t="s">
        <v>176</v>
      </c>
      <c r="M4" s="132" t="s">
        <v>123</v>
      </c>
      <c r="N4" s="132" t="s">
        <v>30</v>
      </c>
      <c r="O4" s="132" t="s">
        <v>154</v>
      </c>
      <c r="P4" s="132" t="s">
        <v>93</v>
      </c>
      <c r="Q4" s="132" t="s">
        <v>77</v>
      </c>
      <c r="R4" s="132" t="s">
        <v>147</v>
      </c>
      <c r="S4" s="132" t="s">
        <v>52</v>
      </c>
      <c r="T4" s="132" t="s">
        <v>80</v>
      </c>
      <c r="U4" s="132" t="s">
        <v>67</v>
      </c>
      <c r="V4" s="133" t="s">
        <v>102</v>
      </c>
      <c r="W4" s="133" t="s">
        <v>33</v>
      </c>
      <c r="X4" s="133" t="s">
        <v>60</v>
      </c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</row>
    <row r="5" spans="1:37" ht="23.25" customHeight="1">
      <c r="A5" s="110" t="s">
        <v>106</v>
      </c>
      <c r="B5" s="156" t="s">
        <v>106</v>
      </c>
      <c r="C5" s="82">
        <v>1</v>
      </c>
      <c r="D5" s="82">
        <v>2</v>
      </c>
      <c r="E5" s="82">
        <v>3</v>
      </c>
      <c r="F5" s="82">
        <v>4</v>
      </c>
      <c r="G5" s="82">
        <v>5</v>
      </c>
      <c r="H5" s="82">
        <v>6</v>
      </c>
      <c r="I5" s="134">
        <v>7</v>
      </c>
      <c r="J5" s="134">
        <v>8</v>
      </c>
      <c r="K5" s="134">
        <v>9</v>
      </c>
      <c r="L5" s="134">
        <v>10</v>
      </c>
      <c r="M5" s="134">
        <v>11</v>
      </c>
      <c r="N5" s="134">
        <v>12</v>
      </c>
      <c r="O5" s="82">
        <v>13</v>
      </c>
      <c r="P5" s="134">
        <v>14</v>
      </c>
      <c r="Q5" s="134">
        <v>15</v>
      </c>
      <c r="R5" s="134">
        <v>16</v>
      </c>
      <c r="S5" s="134">
        <v>17</v>
      </c>
      <c r="T5" s="123">
        <v>18</v>
      </c>
      <c r="U5" s="82">
        <v>19</v>
      </c>
      <c r="V5" s="135">
        <v>20</v>
      </c>
      <c r="W5" s="135">
        <v>21</v>
      </c>
      <c r="X5" s="135">
        <v>22</v>
      </c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</row>
    <row r="6" spans="1:37" ht="24.75" customHeight="1">
      <c r="A6" s="182"/>
      <c r="B6" s="182" t="s">
        <v>39</v>
      </c>
      <c r="C6" s="197"/>
      <c r="D6" s="183"/>
      <c r="E6" s="197"/>
      <c r="F6" s="197"/>
      <c r="G6" s="197"/>
      <c r="H6" s="197"/>
      <c r="I6" s="183"/>
      <c r="J6" s="197"/>
      <c r="K6" s="196">
        <v>20</v>
      </c>
      <c r="L6" s="196">
        <v>20</v>
      </c>
      <c r="M6" s="196">
        <v>4</v>
      </c>
      <c r="N6" s="196">
        <v>0</v>
      </c>
      <c r="O6" s="196">
        <v>17</v>
      </c>
      <c r="P6" s="196">
        <v>15</v>
      </c>
      <c r="Q6" s="196">
        <v>15</v>
      </c>
      <c r="R6" s="180">
        <v>358608</v>
      </c>
      <c r="S6" s="180">
        <v>718464</v>
      </c>
      <c r="T6" s="180">
        <v>0</v>
      </c>
      <c r="U6" s="180">
        <v>0</v>
      </c>
      <c r="V6" s="194">
        <v>917832</v>
      </c>
      <c r="W6" s="194">
        <v>0</v>
      </c>
      <c r="X6" s="198">
        <v>87705</v>
      </c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</row>
    <row r="7" spans="1:24" ht="36.75" customHeight="1">
      <c r="A7" s="182" t="s">
        <v>68</v>
      </c>
      <c r="B7" s="182" t="s">
        <v>26</v>
      </c>
      <c r="C7" s="197" t="s">
        <v>185</v>
      </c>
      <c r="D7" s="183" t="s">
        <v>48</v>
      </c>
      <c r="E7" s="197" t="s">
        <v>88</v>
      </c>
      <c r="F7" s="197" t="s">
        <v>180</v>
      </c>
      <c r="G7" s="197" t="s">
        <v>181</v>
      </c>
      <c r="H7" s="197" t="s">
        <v>184</v>
      </c>
      <c r="I7" s="183" t="s">
        <v>182</v>
      </c>
      <c r="J7" s="197" t="s">
        <v>183</v>
      </c>
      <c r="K7" s="196">
        <v>20</v>
      </c>
      <c r="L7" s="196">
        <v>20</v>
      </c>
      <c r="M7" s="196">
        <v>4</v>
      </c>
      <c r="N7" s="196">
        <v>0</v>
      </c>
      <c r="O7" s="196">
        <v>17</v>
      </c>
      <c r="P7" s="196">
        <v>15</v>
      </c>
      <c r="Q7" s="196">
        <v>15</v>
      </c>
      <c r="R7" s="180">
        <v>358608</v>
      </c>
      <c r="S7" s="180">
        <v>718464</v>
      </c>
      <c r="T7" s="180">
        <v>0</v>
      </c>
      <c r="U7" s="180">
        <v>0</v>
      </c>
      <c r="V7" s="194">
        <v>917832</v>
      </c>
      <c r="W7" s="194">
        <v>0</v>
      </c>
      <c r="X7" s="198">
        <v>87705</v>
      </c>
    </row>
    <row r="8" spans="1:24" ht="18.75" customHeight="1">
      <c r="A8" s="62"/>
      <c r="B8" s="68"/>
      <c r="C8" s="68"/>
      <c r="D8" s="61"/>
      <c r="E8" s="61"/>
      <c r="F8" s="61"/>
      <c r="I8" s="61"/>
      <c r="J8" s="61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</row>
    <row r="9" spans="2:24" ht="18.75" customHeight="1">
      <c r="B9" s="68"/>
      <c r="C9" s="68"/>
      <c r="D9" s="61"/>
      <c r="E9" s="61"/>
      <c r="F9" s="61"/>
      <c r="I9" s="61"/>
      <c r="J9" s="61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spans="1:23" ht="18.75" customHeight="1">
      <c r="A10" s="62"/>
      <c r="B10" s="68"/>
      <c r="C10" s="68"/>
      <c r="E10" s="61"/>
      <c r="J10" s="61"/>
      <c r="M10" s="62"/>
      <c r="O10" s="62"/>
      <c r="P10" s="62"/>
      <c r="Q10" s="62"/>
      <c r="R10" s="62"/>
      <c r="S10" s="62"/>
      <c r="T10" s="62"/>
      <c r="U10" s="62"/>
      <c r="V10" s="62"/>
      <c r="W10" s="62"/>
    </row>
    <row r="11" spans="1:23" ht="18.75" customHeight="1">
      <c r="A11" s="62"/>
      <c r="B11" s="68"/>
      <c r="C11" s="68"/>
      <c r="D11" s="61"/>
      <c r="E11" s="61"/>
      <c r="F11" s="61"/>
      <c r="G11" s="61"/>
      <c r="H11" s="61"/>
      <c r="I11" s="61"/>
      <c r="J11" s="61"/>
      <c r="K11" s="62"/>
      <c r="O11" s="62"/>
      <c r="P11" s="62"/>
      <c r="Q11" s="62"/>
      <c r="R11" s="62"/>
      <c r="S11" s="62"/>
      <c r="T11" s="62"/>
      <c r="U11" s="62"/>
      <c r="V11" s="62"/>
      <c r="W11" s="62"/>
    </row>
    <row r="12" spans="14:22" ht="18.75" customHeight="1">
      <c r="N12" s="62"/>
      <c r="O12" s="62"/>
      <c r="P12" s="62"/>
      <c r="Q12" s="62"/>
      <c r="R12" s="62"/>
      <c r="S12" s="62"/>
      <c r="T12" s="62"/>
      <c r="U12" s="62"/>
      <c r="V12" s="62"/>
    </row>
    <row r="13" spans="2:21" ht="18.75" customHeight="1">
      <c r="B13" s="68"/>
      <c r="N13" s="62"/>
      <c r="O13" s="62"/>
      <c r="P13" s="62"/>
      <c r="Q13" s="62"/>
      <c r="R13" s="62"/>
      <c r="S13" s="62"/>
      <c r="T13" s="62"/>
      <c r="U13" s="62"/>
    </row>
    <row r="14" spans="13:23" ht="18.75" customHeight="1">
      <c r="M14" s="62"/>
      <c r="N14" s="62"/>
      <c r="O14" s="62"/>
      <c r="Q14" s="62"/>
      <c r="R14" s="62"/>
      <c r="S14" s="62"/>
      <c r="T14" s="62"/>
      <c r="W14" s="62"/>
    </row>
    <row r="15" spans="9:20" ht="18.75" customHeight="1">
      <c r="I15" s="61"/>
      <c r="N15" s="62"/>
      <c r="O15" s="62"/>
      <c r="P15" s="62"/>
      <c r="Q15" s="62"/>
      <c r="R15" s="62"/>
      <c r="S15" s="62"/>
      <c r="T15" s="62"/>
    </row>
    <row r="16" spans="14:19" ht="18.75" customHeight="1">
      <c r="N16" s="62"/>
      <c r="P16" s="62"/>
      <c r="Q16" s="62"/>
      <c r="R16" s="62"/>
      <c r="S16" s="62"/>
    </row>
    <row r="17" spans="13:17" ht="18.75" customHeight="1">
      <c r="M17" s="62"/>
      <c r="O17" s="62"/>
      <c r="Q17" s="62"/>
    </row>
  </sheetData>
  <mergeCells count="1">
    <mergeCell ref="A2:X2"/>
  </mergeCells>
  <printOptions/>
  <pageMargins left="0.39370078740157477" right="0.39370078740157477" top="1.574803149606299" bottom="0.4724409636550062" header="0.39370078740157477" footer="0.2362204818275031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dcterms:modified xsi:type="dcterms:W3CDTF">2014-03-19T01:55:25Z</dcterms:modified>
  <cp:category/>
  <cp:version/>
  <cp:contentType/>
  <cp:contentStatus/>
</cp:coreProperties>
</file>