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activeTab="1"/>
  </bookViews>
  <sheets>
    <sheet name="2016年收支预算总表" sheetId="1" r:id="rId1"/>
    <sheet name="2016年收入预算总表" sheetId="2" r:id="rId2"/>
    <sheet name="2016年支出预算总表" sheetId="3" r:id="rId3"/>
    <sheet name="2016年基本支出预算表" sheetId="4" r:id="rId4"/>
    <sheet name="2016年项目支出预算表" sheetId="5" r:id="rId5"/>
    <sheet name="2016年三公经费预算表" sheetId="6" r:id="rId6"/>
  </sheets>
  <definedNames>
    <definedName name="_xlnm.Print_Area" localSheetId="3">#N/A</definedName>
    <definedName name="_xlnm.Print_Area" localSheetId="1">'2016年收入预算总表'!$A$1:$N$9</definedName>
    <definedName name="_xlnm.Print_Area" localSheetId="0">#N/A</definedName>
    <definedName name="_xlnm.Print_Area" localSheetId="4">#N/A</definedName>
    <definedName name="_xlnm.Print_Area">#N/A</definedName>
    <definedName name="_xlnm.Print_Titles" localSheetId="1">'2016年收入预算总表'!$1:$6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<sst xmlns="http://schemas.openxmlformats.org/spreadsheetml/2006/main" count="246" uniqueCount="130">
  <si>
    <t>2016年长沙市开福区人民政府办公室收支预算总表</t>
  </si>
  <si>
    <t>编制单位：长沙市开福区人民政府办公室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</si>
  <si>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</si>
  <si>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</si>
  <si>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</si>
  <si>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</si>
  <si>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</si>
  <si>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</si>
  <si>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</si>
  <si>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</si>
  <si>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</si>
  <si>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</si>
  <si>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</si>
  <si>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</si>
  <si>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</si>
  <si>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</si>
  <si>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</si>
  <si>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</si>
  <si>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</si>
  <si>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</si>
  <si>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</si>
  <si>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</si>
  <si>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</si>
  <si>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</si>
  <si>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</si>
  <si>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</si>
  <si>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</si>
  <si>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</si>
  <si>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</si>
  <si>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</si>
  <si>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</si>
  <si>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</si>
  <si>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</si>
  <si>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</si>
  <si>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</si>
  <si>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2016年长沙市开福区人民政府办公室收入预算总表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</si>
  <si>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</si>
  <si>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</si>
  <si>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</si>
  <si>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</si>
  <si>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</si>
  <si>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</si>
  <si>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</si>
  <si>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</si>
  <si>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</si>
  <si>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</si>
  <si>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</si>
  <si>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</si>
  <si>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</si>
  <si>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</si>
  <si>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</si>
  <si>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</si>
  <si>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</si>
  <si>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t>103</t>
  </si>
  <si>
    <t>长沙市开福区人民政府办公室</t>
  </si>
  <si>
    <t>103001</t>
  </si>
  <si>
    <t>长沙市开福区人民政府办公室本级</t>
  </si>
  <si>
    <t>2016年长沙市开福区人民政府办公室支出预算总表</t>
  </si>
  <si>
    <t>科目编码</t>
  </si>
  <si>
    <t>单位名称（功能科目）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</si>
  <si>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</si>
  <si>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</si>
  <si>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</si>
  <si>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</si>
  <si>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</si>
  <si>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</si>
  <si>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</si>
  <si>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</si>
  <si>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</si>
  <si>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</si>
  <si>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</si>
  <si>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</si>
  <si>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</si>
  <si>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</si>
  <si>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</si>
  <si>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</si>
  <si>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</si>
  <si>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</si>
  <si>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201</t>
  </si>
  <si>
    <t>03</t>
  </si>
  <si>
    <t>20103</t>
  </si>
  <si>
    <t>01</t>
  </si>
  <si>
    <t>20103001</t>
  </si>
  <si>
    <t>行政运行（政府办公厅）</t>
  </si>
  <si>
    <t>02</t>
  </si>
  <si>
    <t>20103002</t>
  </si>
  <si>
    <t>一般行政管理事务（政府办公厅）</t>
  </si>
  <si>
    <t>2016年长沙市开福区人民政府办公室基本支出分经济分类预算表</t>
  </si>
  <si>
    <t>经济分类</t>
  </si>
  <si>
    <t>项目名称</t>
  </si>
  <si>
    <t>总 计</t>
  </si>
  <si>
    <t>财政拨款（补助）</t>
  </si>
  <si>
    <t>纳入财政专户管理的行政事业性收费收入</t>
  </si>
  <si>
    <t xml:space="preserve">    基本工资</t>
  </si>
  <si>
    <t xml:space="preserve">    津贴补贴</t>
  </si>
  <si>
    <t xml:space="preserve">    社会保障缴费</t>
  </si>
  <si>
    <t xml:space="preserve">    其他工资福利支出</t>
  </si>
  <si>
    <t xml:space="preserve">    退休费</t>
  </si>
  <si>
    <t xml:space="preserve">    生活补助</t>
  </si>
  <si>
    <t xml:space="preserve">    住房公积金</t>
  </si>
  <si>
    <t>其他对个人和家庭补助</t>
  </si>
  <si>
    <t xml:space="preserve">    公用经费</t>
  </si>
  <si>
    <t xml:space="preserve">    公务接待费</t>
  </si>
  <si>
    <t xml:space="preserve">    公务用车运行维护费</t>
  </si>
  <si>
    <t xml:space="preserve">    其他商品和服务支出</t>
  </si>
  <si>
    <t>2016年长沙市开福区人民政府办公室项目支出预算表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</si>
  <si>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</si>
  <si>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</si>
  <si>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</si>
  <si>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</si>
  <si>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</si>
  <si>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</si>
  <si>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>19名县级领导工作经费</t>
  </si>
  <si>
    <t>一般行政管理事务</t>
  </si>
  <si>
    <t>商品服务支出</t>
  </si>
  <si>
    <t>督查经费</t>
  </si>
  <si>
    <t>公车办经费</t>
  </si>
  <si>
    <t>接待费</t>
  </si>
  <si>
    <t>目标考核经费</t>
  </si>
  <si>
    <t>为民办实事经费</t>
  </si>
  <si>
    <t>信息中心工作经费</t>
  </si>
  <si>
    <t>应急工作经费</t>
  </si>
  <si>
    <t>优化办工作经费</t>
  </si>
  <si>
    <t>2016年长沙市开福区人民政府办公室三公经费预算表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</si>
  <si>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</si>
  <si>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</si>
  <si>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</si>
  <si>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</si>
  <si>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</si>
  <si>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说明：2016年“三公”经费预算比2015年“三公”经费预算减少50000元，因财政预算减少公务接待费50000元。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</si>
</sst>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0_ "/>
    <numFmt numFmtId="180" formatCode="* #,##0.0;* \-#,##0.0;* &quot;&quot;??;@"/>
    <numFmt numFmtId="181" formatCode=";;"/>
    <numFmt numFmtId="182" formatCode="#,##0.0000"/>
    <numFmt numFmtId="183" formatCode="#,##0.0_ "/>
  </numFmts>
  <fonts count="32"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22"/>
      <name val="宋体"/>
      <family val="0"/>
    </font>
    <font>
      <sz val="11.5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3" borderId="1" applyNumberFormat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4" fillId="0" borderId="0">
      <alignment vertical="center"/>
      <protection/>
    </xf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5" borderId="2" applyNumberFormat="0" applyFont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7" fillId="0" borderId="3" applyNumberFormat="0" applyFill="0" applyAlignment="0" applyProtection="0"/>
    <xf numFmtId="0" fontId="19" fillId="7" borderId="0" applyNumberFormat="0" applyBorder="0" applyAlignment="0" applyProtection="0"/>
    <xf numFmtId="0" fontId="20" fillId="0" borderId="4" applyNumberFormat="0" applyFill="0" applyAlignment="0" applyProtection="0"/>
    <xf numFmtId="0" fontId="19" fillId="8" borderId="0" applyNumberFormat="0" applyBorder="0" applyAlignment="0" applyProtection="0"/>
    <xf numFmtId="0" fontId="26" fillId="9" borderId="5" applyNumberFormat="0" applyAlignment="0" applyProtection="0"/>
    <xf numFmtId="0" fontId="30" fillId="9" borderId="1" applyNumberFormat="0" applyAlignment="0" applyProtection="0"/>
    <xf numFmtId="0" fontId="28" fillId="10" borderId="6" applyNumberFormat="0" applyAlignment="0" applyProtection="0"/>
    <xf numFmtId="0" fontId="16" fillId="2" borderId="0" applyNumberFormat="0" applyBorder="0" applyAlignment="0" applyProtection="0"/>
    <xf numFmtId="0" fontId="19" fillId="11" borderId="0" applyNumberFormat="0" applyBorder="0" applyAlignment="0" applyProtection="0"/>
    <xf numFmtId="0" fontId="22" fillId="0" borderId="7" applyNumberFormat="0" applyFill="0" applyAlignment="0" applyProtection="0"/>
    <xf numFmtId="0" fontId="29" fillId="0" borderId="8" applyNumberFormat="0" applyFill="0" applyAlignment="0" applyProtection="0"/>
    <xf numFmtId="0" fontId="18" fillId="3" borderId="0" applyNumberFormat="0" applyBorder="0" applyAlignment="0" applyProtection="0"/>
    <xf numFmtId="0" fontId="31" fillId="8" borderId="0" applyNumberFormat="0" applyBorder="0" applyAlignment="0" applyProtection="0"/>
    <xf numFmtId="0" fontId="16" fillId="2" borderId="0" applyNumberFormat="0" applyBorder="0" applyAlignment="0" applyProtection="0"/>
    <xf numFmtId="0" fontId="19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9" fillId="15" borderId="0" applyNumberFormat="0" applyBorder="0" applyAlignment="0" applyProtection="0"/>
    <xf numFmtId="0" fontId="16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6" fillId="4" borderId="0" applyNumberFormat="0" applyBorder="0" applyAlignment="0" applyProtection="0"/>
    <xf numFmtId="0" fontId="19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vertic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22" applyNumberFormat="1" applyFont="1" applyFill="1" applyAlignment="1">
      <alignment horizontal="center" vertical="center"/>
      <protection/>
    </xf>
    <xf numFmtId="177" fontId="1" fillId="0" borderId="0" xfId="22" applyNumberFormat="1" applyFont="1" applyFill="1" applyAlignment="1">
      <alignment horizontal="center" vertical="center"/>
      <protection/>
    </xf>
    <xf numFmtId="49" fontId="1" fillId="0" borderId="0" xfId="22" applyNumberFormat="1" applyFont="1" applyFill="1" applyAlignment="1">
      <alignment horizontal="center" vertical="center"/>
      <protection/>
    </xf>
    <xf numFmtId="178" fontId="1" fillId="0" borderId="0" xfId="22" applyNumberFormat="1" applyFont="1" applyFill="1" applyAlignment="1">
      <alignment horizontal="center" vertical="center"/>
      <protection/>
    </xf>
    <xf numFmtId="0" fontId="1" fillId="0" borderId="0" xfId="22" applyFont="1" applyFill="1" applyAlignment="1">
      <alignment horizontal="center" vertical="center"/>
      <protection/>
    </xf>
    <xf numFmtId="0" fontId="1" fillId="0" borderId="0" xfId="22" applyNumberFormat="1" applyFont="1" applyFill="1" applyAlignment="1">
      <alignment horizontal="center" vertical="center"/>
      <protection/>
    </xf>
    <xf numFmtId="0" fontId="1" fillId="0" borderId="0" xfId="22" applyNumberFormat="1" applyFont="1" applyFill="1" applyAlignment="1">
      <alignment horizontal="right" vertical="center"/>
      <protection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0" xfId="22" applyFont="1" applyFill="1" applyAlignment="1">
      <alignment horizontal="left" vertical="center"/>
      <protection/>
    </xf>
    <xf numFmtId="0" fontId="1" fillId="0" borderId="0" xfId="22" applyNumberFormat="1" applyFont="1" applyFill="1" applyAlignment="1">
      <alignment vertical="center"/>
      <protection/>
    </xf>
    <xf numFmtId="0" fontId="2" fillId="0" borderId="10" xfId="22" applyNumberFormat="1" applyFont="1" applyFill="1" applyBorder="1" applyAlignment="1">
      <alignment horizontal="centerContinuous" vertical="center"/>
      <protection/>
    </xf>
    <xf numFmtId="0" fontId="2" fillId="0" borderId="10" xfId="22" applyNumberFormat="1" applyFont="1" applyFill="1" applyBorder="1" applyAlignment="1" applyProtection="1">
      <alignment horizontal="center" vertical="center" wrapText="1"/>
      <protection/>
    </xf>
    <xf numFmtId="0" fontId="2" fillId="0" borderId="10" xfId="22" applyNumberFormat="1" applyFont="1" applyFill="1" applyBorder="1" applyAlignment="1" applyProtection="1">
      <alignment horizontal="center" vertical="center"/>
      <protection/>
    </xf>
    <xf numFmtId="0" fontId="2" fillId="0" borderId="10" xfId="22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10" xfId="22" applyNumberFormat="1" applyFont="1" applyFill="1" applyBorder="1" applyAlignment="1" applyProtection="1">
      <alignment horizontal="right" vertical="center" wrapText="1"/>
      <protection/>
    </xf>
    <xf numFmtId="179" fontId="1" fillId="0" borderId="0" xfId="22" applyNumberFormat="1" applyFont="1" applyFill="1" applyAlignment="1">
      <alignment horizontal="left" vertical="center"/>
      <protection/>
    </xf>
    <xf numFmtId="176" fontId="5" fillId="0" borderId="0" xfId="22" applyNumberFormat="1" applyFont="1" applyFill="1" applyAlignment="1">
      <alignment horizontal="center" vertical="center"/>
      <protection/>
    </xf>
    <xf numFmtId="176" fontId="5" fillId="0" borderId="0" xfId="22" applyNumberFormat="1" applyFont="1" applyFill="1" applyAlignment="1">
      <alignment horizontal="left" vertical="center"/>
      <protection/>
    </xf>
    <xf numFmtId="176" fontId="1" fillId="0" borderId="0" xfId="22" applyNumberFormat="1" applyFont="1" applyFill="1" applyAlignment="1">
      <alignment horizontal="left" vertical="center"/>
      <protection/>
    </xf>
    <xf numFmtId="0" fontId="0" fillId="0" borderId="0" xfId="22" applyNumberFormat="1" applyFont="1" applyFill="1" applyAlignment="1">
      <alignment horizontal="right" vertical="center"/>
      <protection/>
    </xf>
    <xf numFmtId="0" fontId="2" fillId="0" borderId="0" xfId="22" applyFont="1" applyFill="1" applyAlignment="1">
      <alignment horizontal="center" vertical="center"/>
      <protection/>
    </xf>
    <xf numFmtId="180" fontId="0" fillId="0" borderId="0" xfId="22" applyNumberFormat="1" applyFont="1" applyFill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22" applyNumberFormat="1" applyFont="1" applyFill="1" applyAlignment="1">
      <alignment vertical="center" wrapText="1"/>
      <protection/>
    </xf>
    <xf numFmtId="0" fontId="0" fillId="0" borderId="0" xfId="22" applyNumberFormat="1" applyFont="1" applyFill="1" applyAlignment="1">
      <alignment horizontal="center" vertical="center" wrapText="1"/>
      <protection/>
    </xf>
    <xf numFmtId="180" fontId="0" fillId="0" borderId="0" xfId="22" applyNumberFormat="1" applyFont="1" applyFill="1" applyAlignment="1">
      <alignment vertical="center"/>
      <protection/>
    </xf>
    <xf numFmtId="0" fontId="6" fillId="0" borderId="0" xfId="22" applyNumberFormat="1" applyFont="1" applyFill="1" applyAlignment="1" applyProtection="1">
      <alignment horizontal="center" vertical="center"/>
      <protection/>
    </xf>
    <xf numFmtId="0" fontId="3" fillId="0" borderId="0" xfId="22" applyNumberFormat="1" applyFont="1" applyFill="1" applyAlignment="1" applyProtection="1">
      <alignment horizontal="center" vertical="center"/>
      <protection/>
    </xf>
    <xf numFmtId="0" fontId="4" fillId="0" borderId="0" xfId="22" applyNumberFormat="1" applyFont="1" applyFill="1" applyAlignment="1">
      <alignment vertical="center" wrapText="1"/>
      <protection/>
    </xf>
    <xf numFmtId="0" fontId="4" fillId="0" borderId="0" xfId="22" applyNumberFormat="1" applyFont="1" applyFill="1" applyAlignment="1">
      <alignment horizontal="center" vertical="center" wrapText="1"/>
      <protection/>
    </xf>
    <xf numFmtId="180" fontId="4" fillId="0" borderId="0" xfId="22" applyNumberFormat="1" applyFont="1" applyFill="1" applyAlignment="1">
      <alignment vertical="center"/>
      <protection/>
    </xf>
    <xf numFmtId="0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4" fillId="0" borderId="10" xfId="22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181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2" xfId="22" applyNumberFormat="1" applyFont="1" applyFill="1" applyBorder="1" applyAlignment="1" applyProtection="1">
      <alignment horizontal="center" vertical="center" wrapText="1"/>
      <protection/>
    </xf>
    <xf numFmtId="4" fontId="4" fillId="0" borderId="12" xfId="22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81" fontId="4" fillId="0" borderId="12" xfId="0" applyNumberFormat="1" applyFont="1" applyFill="1" applyBorder="1" applyAlignment="1" applyProtection="1">
      <alignment horizontal="left" vertical="center" wrapText="1"/>
      <protection/>
    </xf>
    <xf numFmtId="180" fontId="0" fillId="0" borderId="0" xfId="22" applyNumberFormat="1" applyFont="1" applyFill="1" applyAlignment="1">
      <alignment horizontal="right" vertical="center"/>
      <protection/>
    </xf>
    <xf numFmtId="180" fontId="4" fillId="0" borderId="0" xfId="22" applyNumberFormat="1" applyFont="1" applyFill="1" applyAlignment="1">
      <alignment horizontal="right" vertical="center"/>
      <protection/>
    </xf>
    <xf numFmtId="0" fontId="4" fillId="0" borderId="12" xfId="22" applyNumberFormat="1" applyFont="1" applyFill="1" applyBorder="1" applyAlignment="1" applyProtection="1">
      <alignment horizontal="center" vertical="center" wrapText="1"/>
      <protection/>
    </xf>
    <xf numFmtId="0" fontId="4" fillId="0" borderId="13" xfId="22" applyNumberFormat="1" applyFont="1" applyFill="1" applyBorder="1" applyAlignment="1" applyProtection="1">
      <alignment horizontal="center" vertical="center" wrapText="1"/>
      <protection/>
    </xf>
    <xf numFmtId="182" fontId="4" fillId="0" borderId="10" xfId="22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9" borderId="15" xfId="0" applyFont="1" applyFill="1" applyBorder="1" applyAlignment="1">
      <alignment/>
    </xf>
    <xf numFmtId="0" fontId="4" fillId="0" borderId="0" xfId="22" applyNumberFormat="1" applyFont="1" applyFill="1" applyAlignment="1" applyProtection="1">
      <alignment vertical="center"/>
      <protection/>
    </xf>
    <xf numFmtId="0" fontId="7" fillId="0" borderId="0" xfId="22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22" applyNumberFormat="1" applyFont="1" applyFill="1" applyAlignment="1" applyProtection="1">
      <alignment horizontal="left" vertical="center"/>
      <protection/>
    </xf>
    <xf numFmtId="183" fontId="4" fillId="0" borderId="0" xfId="22" applyNumberFormat="1" applyFont="1" applyFill="1" applyAlignment="1" applyProtection="1">
      <alignment horizontal="right" vertical="center"/>
      <protection/>
    </xf>
    <xf numFmtId="0" fontId="4" fillId="0" borderId="0" xfId="22" applyFill="1" applyAlignment="1">
      <alignment vertical="center"/>
      <protection/>
    </xf>
    <xf numFmtId="0" fontId="0" fillId="0" borderId="0" xfId="0" applyFill="1" applyAlignment="1">
      <alignment/>
    </xf>
    <xf numFmtId="0" fontId="10" fillId="0" borderId="0" xfId="22" applyNumberFormat="1" applyFont="1" applyFill="1" applyAlignment="1" applyProtection="1">
      <alignment vertical="center"/>
      <protection/>
    </xf>
    <xf numFmtId="183" fontId="1" fillId="0" borderId="0" xfId="22" applyNumberFormat="1" applyFont="1" applyFill="1" applyAlignment="1" applyProtection="1">
      <alignment horizontal="right" vertical="center"/>
      <protection/>
    </xf>
    <xf numFmtId="176" fontId="3" fillId="0" borderId="0" xfId="22" applyNumberFormat="1" applyFont="1" applyFill="1" applyAlignment="1" applyProtection="1">
      <alignment horizontal="center" vertical="center"/>
      <protection/>
    </xf>
    <xf numFmtId="176" fontId="4" fillId="0" borderId="0" xfId="22" applyNumberFormat="1" applyFont="1" applyFill="1" applyAlignment="1" applyProtection="1">
      <alignment horizontal="left" vertical="center"/>
      <protection/>
    </xf>
    <xf numFmtId="0" fontId="8" fillId="0" borderId="10" xfId="22" applyNumberFormat="1" applyFont="1" applyFill="1" applyBorder="1" applyAlignment="1" applyProtection="1">
      <alignment horizontal="center" vertical="center" wrapText="1"/>
      <protection/>
    </xf>
    <xf numFmtId="183" fontId="8" fillId="0" borderId="10" xfId="22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181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22" applyNumberFormat="1" applyFont="1" applyFill="1" applyBorder="1" applyAlignment="1" applyProtection="1">
      <alignment horizontal="right" vertical="center" wrapText="1"/>
      <protection/>
    </xf>
    <xf numFmtId="4" fontId="8" fillId="0" borderId="12" xfId="22" applyNumberFormat="1" applyFont="1" applyFill="1" applyBorder="1" applyAlignment="1" applyProtection="1">
      <alignment horizontal="right" vertical="center" wrapText="1"/>
      <protection/>
    </xf>
    <xf numFmtId="4" fontId="8" fillId="0" borderId="16" xfId="22" applyNumberFormat="1" applyFont="1" applyFill="1" applyBorder="1" applyAlignment="1" applyProtection="1">
      <alignment horizontal="right" vertical="center" wrapText="1"/>
      <protection/>
    </xf>
    <xf numFmtId="183" fontId="8" fillId="0" borderId="10" xfId="22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Fill="1" applyBorder="1" applyAlignment="1" applyProtection="1">
      <alignment horizontal="left" vertical="center" wrapText="1"/>
      <protection/>
    </xf>
    <xf numFmtId="183" fontId="4" fillId="0" borderId="0" xfId="22" applyNumberFormat="1" applyFont="1" applyFill="1" applyAlignment="1" applyProtection="1">
      <alignment horizontal="right"/>
      <protection/>
    </xf>
    <xf numFmtId="0" fontId="8" fillId="0" borderId="0" xfId="22" applyFont="1" applyFill="1" applyAlignment="1">
      <alignment horizontal="center" vertical="center"/>
      <protection/>
    </xf>
    <xf numFmtId="0" fontId="8" fillId="0" borderId="0" xfId="22" applyFont="1" applyFill="1" applyAlignment="1">
      <alignment vertical="center"/>
      <protection/>
    </xf>
    <xf numFmtId="4" fontId="8" fillId="0" borderId="11" xfId="22" applyNumberFormat="1" applyFont="1" applyFill="1" applyBorder="1" applyAlignment="1" applyProtection="1">
      <alignment horizontal="right" vertical="center" wrapText="1"/>
      <protection/>
    </xf>
    <xf numFmtId="0" fontId="8" fillId="0" borderId="10" xfId="22" applyFont="1" applyFill="1" applyBorder="1" applyAlignment="1">
      <alignment vertical="center"/>
      <protection/>
    </xf>
    <xf numFmtId="0" fontId="1" fillId="0" borderId="0" xfId="22" applyFont="1" applyFill="1" applyAlignment="1">
      <alignment horizontal="left" vertical="center"/>
      <protection/>
    </xf>
    <xf numFmtId="0" fontId="1" fillId="0" borderId="0" xfId="22" applyNumberFormat="1" applyFont="1" applyFill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22" applyNumberFormat="1" applyFont="1" applyFill="1" applyBorder="1" applyAlignment="1">
      <alignment horizontal="center" vertical="center" wrapText="1"/>
      <protection/>
    </xf>
    <xf numFmtId="181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Alignment="1">
      <alignment horizontal="center" vertical="center"/>
    </xf>
    <xf numFmtId="178" fontId="4" fillId="0" borderId="0" xfId="22" applyNumberFormat="1" applyFont="1" applyFill="1" applyAlignment="1">
      <alignment vertical="center"/>
      <protection/>
    </xf>
    <xf numFmtId="0" fontId="4" fillId="0" borderId="0" xfId="22" applyNumberFormat="1" applyFont="1" applyFill="1" applyAlignment="1">
      <alignment horizontal="right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4" fontId="1" fillId="0" borderId="0" xfId="0" applyNumberFormat="1" applyFont="1" applyFill="1" applyAlignment="1">
      <alignment vertical="center"/>
    </xf>
    <xf numFmtId="44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Alignment="1">
      <alignment vertical="center"/>
    </xf>
    <xf numFmtId="178" fontId="1" fillId="0" borderId="0" xfId="22" applyNumberFormat="1" applyFont="1" applyFill="1" applyAlignment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3" fontId="2" fillId="0" borderId="0" xfId="0" applyNumberFormat="1" applyFont="1" applyFill="1" applyAlignment="1" applyProtection="1">
      <alignment horizontal="right" vertical="center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183" fontId="4" fillId="0" borderId="0" xfId="0" applyNumberFormat="1" applyFont="1" applyFill="1" applyAlignment="1" applyProtection="1">
      <alignment horizontal="right" vertical="center"/>
      <protection/>
    </xf>
    <xf numFmtId="0" fontId="2" fillId="0" borderId="12" xfId="22" applyNumberFormat="1" applyFont="1" applyFill="1" applyBorder="1" applyAlignment="1" applyProtection="1">
      <alignment horizontal="center" vertical="center" wrapText="1"/>
      <protection/>
    </xf>
    <xf numFmtId="183" fontId="2" fillId="0" borderId="11" xfId="0" applyNumberFormat="1" applyFont="1" applyFill="1" applyBorder="1" applyAlignment="1" applyProtection="1">
      <alignment horizontal="center" vertical="center" wrapText="1"/>
      <protection/>
    </xf>
    <xf numFmtId="183" fontId="2" fillId="0" borderId="14" xfId="0" applyNumberFormat="1" applyFont="1" applyFill="1" applyBorder="1" applyAlignment="1" applyProtection="1">
      <alignment horizontal="center" vertical="center" wrapText="1"/>
      <protection/>
    </xf>
    <xf numFmtId="183" fontId="2" fillId="0" borderId="10" xfId="0" applyNumberFormat="1" applyFont="1" applyFill="1" applyBorder="1" applyAlignment="1" applyProtection="1">
      <alignment horizontal="center" vertical="center" wrapText="1"/>
      <protection/>
    </xf>
    <xf numFmtId="183" fontId="2" fillId="0" borderId="12" xfId="0" applyNumberFormat="1" applyFont="1" applyFill="1" applyBorder="1" applyAlignment="1" applyProtection="1">
      <alignment horizontal="center" vertical="center" wrapText="1"/>
      <protection/>
    </xf>
    <xf numFmtId="183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4" xfId="22" applyNumberFormat="1" applyFont="1" applyFill="1" applyBorder="1" applyAlignment="1" applyProtection="1">
      <alignment horizontal="right" vertical="center" wrapText="1"/>
      <protection/>
    </xf>
    <xf numFmtId="4" fontId="2" fillId="0" borderId="12" xfId="22" applyNumberFormat="1" applyFont="1" applyFill="1" applyBorder="1" applyAlignment="1" applyProtection="1">
      <alignment horizontal="right" vertical="center" wrapText="1"/>
      <protection/>
    </xf>
    <xf numFmtId="183" fontId="1" fillId="0" borderId="0" xfId="0" applyNumberFormat="1" applyFont="1" applyFill="1" applyAlignment="1" applyProtection="1">
      <alignment horizontal="center" vertical="center"/>
      <protection/>
    </xf>
    <xf numFmtId="0" fontId="4" fillId="0" borderId="0" xfId="22" applyFill="1">
      <alignment vertical="center"/>
      <protection/>
    </xf>
    <xf numFmtId="0" fontId="0" fillId="0" borderId="0" xfId="22" applyFont="1" applyFill="1" applyAlignment="1">
      <alignment horizontal="left" vertical="center"/>
      <protection/>
    </xf>
    <xf numFmtId="0" fontId="0" fillId="0" borderId="0" xfId="22" applyFont="1" applyFill="1" applyAlignment="1">
      <alignment horizontal="right" vertical="center"/>
      <protection/>
    </xf>
    <xf numFmtId="0" fontId="4" fillId="0" borderId="0" xfId="22" applyFont="1" applyFill="1" applyAlignment="1">
      <alignment horizontal="right" vertical="center"/>
      <protection/>
    </xf>
    <xf numFmtId="0" fontId="4" fillId="0" borderId="10" xfId="22" applyNumberFormat="1" applyFont="1" applyFill="1" applyBorder="1" applyAlignment="1" applyProtection="1">
      <alignment horizontal="center" vertical="center"/>
      <protection/>
    </xf>
    <xf numFmtId="0" fontId="4" fillId="0" borderId="10" xfId="22" applyFont="1" applyFill="1" applyBorder="1" applyAlignment="1">
      <alignment horizontal="center" vertical="center"/>
      <protection/>
    </xf>
    <xf numFmtId="0" fontId="4" fillId="0" borderId="11" xfId="22" applyFont="1" applyFill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left" vertical="center"/>
      <protection/>
    </xf>
    <xf numFmtId="4" fontId="4" fillId="0" borderId="17" xfId="22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>
      <alignment vertical="center"/>
    </xf>
    <xf numFmtId="4" fontId="4" fillId="0" borderId="11" xfId="22" applyNumberFormat="1" applyFont="1" applyFill="1" applyBorder="1" applyAlignment="1" applyProtection="1">
      <alignment horizontal="right" vertical="center" wrapText="1"/>
      <protection/>
    </xf>
    <xf numFmtId="0" fontId="4" fillId="0" borderId="14" xfId="22" applyFont="1" applyFill="1" applyBorder="1" applyAlignment="1">
      <alignment horizontal="left" vertical="center"/>
      <protection/>
    </xf>
    <xf numFmtId="0" fontId="4" fillId="0" borderId="12" xfId="22" applyFont="1" applyFill="1" applyBorder="1" applyAlignment="1">
      <alignment horizontal="left" vertical="center" wrapText="1"/>
      <protection/>
    </xf>
    <xf numFmtId="0" fontId="4" fillId="0" borderId="10" xfId="22" applyFont="1" applyFill="1" applyBorder="1" applyAlignment="1">
      <alignment horizontal="left" vertical="center"/>
      <protection/>
    </xf>
    <xf numFmtId="4" fontId="4" fillId="0" borderId="10" xfId="22" applyNumberFormat="1" applyFont="1" applyFill="1" applyBorder="1" applyAlignment="1" applyProtection="1">
      <alignment horizontal="right" vertical="center" wrapText="1"/>
      <protection/>
    </xf>
    <xf numFmtId="4" fontId="4" fillId="0" borderId="10" xfId="22" applyNumberFormat="1" applyFont="1" applyFill="1" applyBorder="1" applyAlignment="1" applyProtection="1">
      <alignment horizontal="left" vertical="center"/>
      <protection/>
    </xf>
    <xf numFmtId="0" fontId="4" fillId="0" borderId="10" xfId="22" applyFont="1" applyFill="1" applyBorder="1">
      <alignment vertical="center"/>
      <protection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4" fontId="4" fillId="0" borderId="15" xfId="22" applyNumberFormat="1" applyFont="1" applyFill="1" applyBorder="1" applyAlignment="1">
      <alignment horizontal="right" vertical="center" wrapText="1"/>
      <protection/>
    </xf>
    <xf numFmtId="4" fontId="4" fillId="0" borderId="18" xfId="22" applyNumberFormat="1" applyFont="1" applyFill="1" applyBorder="1" applyAlignment="1">
      <alignment horizontal="right" vertical="center" wrapText="1"/>
      <protection/>
    </xf>
    <xf numFmtId="4" fontId="4" fillId="0" borderId="18" xfId="22" applyNumberFormat="1" applyFont="1" applyFill="1" applyBorder="1" applyAlignment="1" applyProtection="1">
      <alignment horizontal="right" vertical="center" wrapText="1"/>
      <protection/>
    </xf>
    <xf numFmtId="4" fontId="4" fillId="0" borderId="19" xfId="22" applyNumberFormat="1" applyFont="1" applyFill="1" applyBorder="1" applyAlignment="1" applyProtection="1">
      <alignment horizontal="right" vertical="center" wrapText="1"/>
      <protection/>
    </xf>
    <xf numFmtId="0" fontId="4" fillId="0" borderId="0" xfId="22" applyFill="1" applyAlignment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 topLeftCell="A1">
      <selection activeCell="A2" sqref="A2:D2"/>
    </sheetView>
  </sheetViews>
  <sheetFormatPr defaultColWidth="9.16015625" defaultRowHeight="18.75" customHeight="1"/>
  <cols>
    <col min="1" max="1" width="57" style="119" customWidth="1"/>
    <col min="2" max="2" width="23.83203125" style="119" customWidth="1"/>
    <col min="3" max="3" width="46.33203125" style="119" customWidth="1"/>
    <col min="4" max="4" width="23.16015625" style="119" customWidth="1"/>
    <col min="5" max="246" width="9" style="119" customWidth="1"/>
    <col min="247" max="16384" width="9.16015625" style="67" customWidth="1"/>
  </cols>
  <sheetData>
    <row r="1" spans="1:4" ht="23.25" customHeight="1">
      <c r="A1" s="120"/>
      <c r="B1" s="120"/>
      <c r="C1" s="120"/>
      <c r="D1" s="121"/>
    </row>
    <row r="2" spans="1:4" ht="23.25" customHeight="1">
      <c r="A2" s="35" t="s">
        <v>0</v>
      </c>
      <c r="B2" s="35"/>
      <c r="C2" s="35"/>
      <c r="D2" s="35"/>
    </row>
    <row r="3" spans="1:246" s="97" customFormat="1" ht="23.25" customHeight="1">
      <c r="A3" s="14" t="s">
        <v>1</v>
      </c>
      <c r="B3" s="14"/>
      <c r="C3" s="14"/>
      <c r="D3" s="122" t="s">
        <v>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</row>
    <row r="4" spans="1:4" ht="23.25" customHeight="1">
      <c r="A4" s="123" t="s">
        <v>3</v>
      </c>
      <c r="B4" s="123"/>
      <c r="C4" s="123" t="s">
        <v>4</v>
      </c>
      <c r="D4" s="123"/>
    </row>
    <row r="5" spans="1:4" ht="23.25" customHeight="1">
      <c r="A5" s="124" t="s">
        <v>5</v>
      </c>
      <c r="B5" s="125" t="s">
        <v>6</v>
      </c>
      <c r="C5" s="124" t="s">
        <v>5</v>
      </c>
      <c r="D5" s="125" t="s">
        <v>6</v>
      </c>
    </row>
    <row r="6" spans="1:4" ht="23.25" customHeight="1">
      <c r="A6" s="126" t="s">
        <v>7</v>
      </c>
      <c r="B6" s="127">
        <v>10439396</v>
      </c>
      <c r="C6" s="128" t="s">
        <v>8</v>
      </c>
      <c r="D6" s="129">
        <f>SUM(D7:D9)</f>
        <v>8019396</v>
      </c>
    </row>
    <row r="7" spans="1:4" ht="23.25" customHeight="1">
      <c r="A7" s="126" t="s">
        <v>9</v>
      </c>
      <c r="B7" s="127">
        <v>10439396</v>
      </c>
      <c r="C7" s="130" t="s">
        <v>10</v>
      </c>
      <c r="D7" s="129">
        <v>4928641</v>
      </c>
    </row>
    <row r="8" spans="1:4" ht="23.25" customHeight="1">
      <c r="A8" s="131" t="s">
        <v>11</v>
      </c>
      <c r="B8" s="129">
        <v>0</v>
      </c>
      <c r="C8" s="130" t="s">
        <v>12</v>
      </c>
      <c r="D8" s="129">
        <v>1875000</v>
      </c>
    </row>
    <row r="9" spans="1:4" ht="23.25" customHeight="1">
      <c r="A9" s="132" t="s">
        <v>13</v>
      </c>
      <c r="B9" s="133">
        <v>0</v>
      </c>
      <c r="C9" s="132" t="s">
        <v>14</v>
      </c>
      <c r="D9" s="129">
        <v>1215755</v>
      </c>
    </row>
    <row r="10" spans="1:4" ht="23.25" customHeight="1">
      <c r="A10" s="132" t="s">
        <v>15</v>
      </c>
      <c r="B10" s="133">
        <v>0</v>
      </c>
      <c r="C10" s="132" t="s">
        <v>16</v>
      </c>
      <c r="D10" s="129">
        <v>2420000</v>
      </c>
    </row>
    <row r="11" spans="1:4" ht="23.25" customHeight="1">
      <c r="A11" s="132" t="s">
        <v>17</v>
      </c>
      <c r="B11" s="133">
        <v>0</v>
      </c>
      <c r="C11" s="132" t="s">
        <v>18</v>
      </c>
      <c r="D11" s="129">
        <v>2420000</v>
      </c>
    </row>
    <row r="12" spans="1:4" ht="23.25" customHeight="1">
      <c r="A12" s="132" t="s">
        <v>19</v>
      </c>
      <c r="B12" s="133">
        <v>0</v>
      </c>
      <c r="C12" s="134" t="s">
        <v>20</v>
      </c>
      <c r="D12" s="129"/>
    </row>
    <row r="13" spans="1:4" ht="23.25" customHeight="1">
      <c r="A13" s="135"/>
      <c r="B13" s="136"/>
      <c r="C13" s="132" t="s">
        <v>21</v>
      </c>
      <c r="D13" s="129"/>
    </row>
    <row r="14" spans="1:4" ht="23.25" customHeight="1">
      <c r="A14" s="137"/>
      <c r="B14" s="138"/>
      <c r="C14" s="132" t="s">
        <v>22</v>
      </c>
      <c r="D14" s="129"/>
    </row>
    <row r="15" spans="1:4" ht="23.25" customHeight="1">
      <c r="A15" s="132"/>
      <c r="B15" s="136"/>
      <c r="C15" s="132" t="s">
        <v>23</v>
      </c>
      <c r="D15" s="133"/>
    </row>
    <row r="16" spans="1:4" ht="23.25" customHeight="1">
      <c r="A16" s="124" t="s">
        <v>24</v>
      </c>
      <c r="B16" s="127">
        <v>10439396</v>
      </c>
      <c r="C16" s="124" t="s">
        <v>25</v>
      </c>
      <c r="D16" s="127">
        <f>D6+D10</f>
        <v>10439396</v>
      </c>
    </row>
    <row r="17" spans="1:4" ht="23.25" customHeight="1">
      <c r="A17" s="132" t="s">
        <v>26</v>
      </c>
      <c r="B17" s="133">
        <v>0</v>
      </c>
      <c r="C17" s="132" t="s">
        <v>27</v>
      </c>
      <c r="D17" s="129">
        <v>0</v>
      </c>
    </row>
    <row r="18" spans="1:4" ht="23.25" customHeight="1">
      <c r="A18" s="132" t="s">
        <v>28</v>
      </c>
      <c r="B18" s="133">
        <v>0</v>
      </c>
      <c r="C18" s="132" t="s">
        <v>29</v>
      </c>
      <c r="D18" s="129">
        <v>0</v>
      </c>
    </row>
    <row r="19" spans="1:4" ht="23.25" customHeight="1">
      <c r="A19" s="132" t="s">
        <v>30</v>
      </c>
      <c r="B19" s="133">
        <v>0</v>
      </c>
      <c r="C19" s="132" t="s">
        <v>31</v>
      </c>
      <c r="D19" s="133">
        <v>0</v>
      </c>
    </row>
    <row r="20" spans="1:4" ht="23.25" customHeight="1">
      <c r="A20" s="132" t="s">
        <v>32</v>
      </c>
      <c r="B20" s="133">
        <v>0</v>
      </c>
      <c r="C20" s="132"/>
      <c r="D20" s="139"/>
    </row>
    <row r="21" spans="1:4" ht="23.25" customHeight="1">
      <c r="A21" s="132"/>
      <c r="B21" s="136"/>
      <c r="C21" s="132"/>
      <c r="D21" s="140"/>
    </row>
    <row r="22" spans="1:4" ht="23.25" customHeight="1">
      <c r="A22" s="124" t="s">
        <v>33</v>
      </c>
      <c r="B22" s="141">
        <v>10439396</v>
      </c>
      <c r="C22" s="124" t="s">
        <v>34</v>
      </c>
      <c r="D22" s="142">
        <f>D12+D16</f>
        <v>10439396</v>
      </c>
    </row>
    <row r="23" ht="18.75" customHeight="1">
      <c r="A23" s="143"/>
    </row>
    <row r="24" ht="18.75" customHeight="1">
      <c r="A24" s="143"/>
    </row>
  </sheetData>
  <sheetProtection/>
  <mergeCells count="3">
    <mergeCell ref="A2:D2"/>
    <mergeCell ref="A4:B4"/>
    <mergeCell ref="C4:D4"/>
  </mergeCells>
  <printOptions horizontalCentered="1"/>
  <pageMargins left="0.79" right="0.39" top="0.79" bottom="0.47" header="0.39" footer="0.24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4"/>
  <sheetViews>
    <sheetView showGridLines="0" showZeros="0" tabSelected="1" zoomScale="85" zoomScaleNormal="85" workbookViewId="0" topLeftCell="A1">
      <selection activeCell="A2" sqref="A2:N2"/>
    </sheetView>
  </sheetViews>
  <sheetFormatPr defaultColWidth="9.16015625" defaultRowHeight="18.75" customHeight="1"/>
  <cols>
    <col min="1" max="1" width="8.83203125" style="93" customWidth="1"/>
    <col min="2" max="2" width="24.66015625" style="99" customWidth="1"/>
    <col min="3" max="4" width="19.33203125" style="99" customWidth="1"/>
    <col min="5" max="5" width="19.83203125" style="100" customWidth="1"/>
    <col min="6" max="6" width="11.66015625" style="100" customWidth="1"/>
    <col min="7" max="7" width="8.66015625" style="101" customWidth="1"/>
    <col min="8" max="8" width="4.83203125" style="100" customWidth="1"/>
    <col min="9" max="9" width="4.66015625" style="100" customWidth="1"/>
    <col min="10" max="10" width="8.16015625" style="98" customWidth="1"/>
    <col min="11" max="11" width="6.16015625" style="98" customWidth="1"/>
    <col min="12" max="12" width="8.16015625" style="98" customWidth="1"/>
    <col min="13" max="13" width="8.83203125" style="98" customWidth="1"/>
    <col min="14" max="14" width="4.16015625" style="98" customWidth="1"/>
    <col min="15" max="255" width="14" style="98" customWidth="1"/>
    <col min="256" max="256" width="9.16015625" style="67" customWidth="1"/>
  </cols>
  <sheetData>
    <row r="1" spans="1:255" ht="23.25" customHeight="1">
      <c r="A1" s="102"/>
      <c r="B1" s="103"/>
      <c r="C1" s="103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18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</row>
    <row r="2" spans="1:255" ht="23.25" customHeight="1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</row>
    <row r="3" spans="1:15" s="97" customFormat="1" ht="43.5" customHeight="1">
      <c r="A3" s="14" t="s">
        <v>1</v>
      </c>
      <c r="B3" s="14"/>
      <c r="C3" s="106"/>
      <c r="D3" s="106"/>
      <c r="E3" s="107"/>
      <c r="F3" s="107"/>
      <c r="G3" s="107"/>
      <c r="H3" s="107"/>
      <c r="I3" s="107"/>
      <c r="J3" s="107"/>
      <c r="K3" s="107"/>
      <c r="L3" s="107"/>
      <c r="M3" s="107"/>
      <c r="N3" s="107" t="s">
        <v>36</v>
      </c>
      <c r="O3" s="98"/>
    </row>
    <row r="4" spans="1:14" s="98" customFormat="1" ht="31.5" customHeight="1">
      <c r="A4" s="108" t="s">
        <v>37</v>
      </c>
      <c r="B4" s="108" t="s">
        <v>38</v>
      </c>
      <c r="C4" s="108" t="s">
        <v>39</v>
      </c>
      <c r="D4" s="109" t="s">
        <v>40</v>
      </c>
      <c r="E4" s="109"/>
      <c r="F4" s="110" t="s">
        <v>41</v>
      </c>
      <c r="G4" s="111" t="s">
        <v>42</v>
      </c>
      <c r="H4" s="112" t="s">
        <v>43</v>
      </c>
      <c r="I4" s="112" t="s">
        <v>44</v>
      </c>
      <c r="J4" s="112" t="s">
        <v>45</v>
      </c>
      <c r="K4" s="112" t="s">
        <v>46</v>
      </c>
      <c r="L4" s="112" t="s">
        <v>47</v>
      </c>
      <c r="M4" s="112" t="s">
        <v>48</v>
      </c>
      <c r="N4" s="111" t="s">
        <v>49</v>
      </c>
    </row>
    <row r="5" spans="1:14" s="98" customFormat="1" ht="57.75" customHeight="1">
      <c r="A5" s="108"/>
      <c r="B5" s="108"/>
      <c r="C5" s="108"/>
      <c r="D5" s="17" t="s">
        <v>50</v>
      </c>
      <c r="E5" s="113" t="s">
        <v>51</v>
      </c>
      <c r="F5" s="110"/>
      <c r="G5" s="111"/>
      <c r="H5" s="112"/>
      <c r="I5" s="112"/>
      <c r="J5" s="112"/>
      <c r="K5" s="112"/>
      <c r="L5" s="112"/>
      <c r="M5" s="112"/>
      <c r="N5" s="111"/>
    </row>
    <row r="6" spans="1:255" ht="23.25" customHeight="1">
      <c r="A6" s="114" t="s">
        <v>52</v>
      </c>
      <c r="B6" s="114" t="s">
        <v>52</v>
      </c>
      <c r="C6" s="114">
        <v>1</v>
      </c>
      <c r="D6" s="114">
        <v>2</v>
      </c>
      <c r="E6" s="114">
        <v>3</v>
      </c>
      <c r="F6" s="114">
        <v>4</v>
      </c>
      <c r="G6" s="114">
        <v>5</v>
      </c>
      <c r="H6" s="114">
        <v>6</v>
      </c>
      <c r="I6" s="114">
        <v>7</v>
      </c>
      <c r="J6" s="114">
        <v>8</v>
      </c>
      <c r="K6" s="114">
        <v>9</v>
      </c>
      <c r="L6" s="114">
        <v>10</v>
      </c>
      <c r="M6" s="114">
        <v>11</v>
      </c>
      <c r="N6" s="114">
        <v>12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</row>
    <row r="7" spans="1:255" ht="30.75" customHeight="1">
      <c r="A7" s="115"/>
      <c r="B7" s="115" t="s">
        <v>39</v>
      </c>
      <c r="C7" s="22">
        <v>10439396</v>
      </c>
      <c r="D7" s="22">
        <v>10439396</v>
      </c>
      <c r="E7" s="22">
        <v>10439396</v>
      </c>
      <c r="F7" s="116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22">
        <v>0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</row>
    <row r="8" spans="1:14" ht="30.75" customHeight="1">
      <c r="A8" s="115" t="s">
        <v>53</v>
      </c>
      <c r="B8" s="115" t="s">
        <v>54</v>
      </c>
      <c r="C8" s="22">
        <v>10439396</v>
      </c>
      <c r="D8" s="22">
        <v>10439396</v>
      </c>
      <c r="E8" s="22">
        <v>10439396</v>
      </c>
      <c r="F8" s="116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22">
        <v>0</v>
      </c>
    </row>
    <row r="9" spans="1:14" ht="30.75" customHeight="1">
      <c r="A9" s="115" t="s">
        <v>55</v>
      </c>
      <c r="B9" s="115" t="s">
        <v>56</v>
      </c>
      <c r="C9" s="22">
        <v>10439396</v>
      </c>
      <c r="D9" s="22">
        <v>10439396</v>
      </c>
      <c r="E9" s="22">
        <v>10439396</v>
      </c>
      <c r="F9" s="116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22">
        <v>0</v>
      </c>
    </row>
    <row r="10" ht="18.75" customHeight="1">
      <c r="G10" s="100"/>
    </row>
    <row r="11" ht="18.75" customHeight="1">
      <c r="G11" s="100"/>
    </row>
    <row r="12" ht="18.75" customHeight="1">
      <c r="G12" s="100"/>
    </row>
    <row r="13" ht="18.75" customHeight="1">
      <c r="G13" s="100"/>
    </row>
    <row r="14" ht="18.75" customHeight="1">
      <c r="G14" s="100"/>
    </row>
  </sheetData>
  <sheetProtection/>
  <mergeCells count="14">
    <mergeCell ref="A2:N2"/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9" right="0.39" top="1.57" bottom="0.47" header="0.39" footer="0.24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U14"/>
  <sheetViews>
    <sheetView showGridLines="0" showZeros="0" workbookViewId="0" topLeftCell="A1">
      <selection activeCell="A1" sqref="A1:S65536"/>
    </sheetView>
  </sheetViews>
  <sheetFormatPr defaultColWidth="13.5" defaultRowHeight="21" customHeight="1"/>
  <cols>
    <col min="1" max="1" width="6.16015625" style="5" customWidth="1"/>
    <col min="2" max="2" width="4.33203125" style="5" customWidth="1"/>
    <col min="3" max="3" width="4.16015625" style="6" customWidth="1"/>
    <col min="4" max="4" width="11.33203125" style="7" customWidth="1"/>
    <col min="5" max="5" width="23.66015625" style="86" customWidth="1"/>
    <col min="6" max="6" width="18.83203125" style="8" customWidth="1"/>
    <col min="7" max="7" width="17.33203125" style="8" customWidth="1"/>
    <col min="8" max="8" width="17.5" style="8" customWidth="1"/>
    <col min="9" max="9" width="18.83203125" style="8" customWidth="1"/>
    <col min="10" max="10" width="17.66015625" style="8" customWidth="1"/>
    <col min="11" max="11" width="17.5" style="8" customWidth="1"/>
    <col min="12" max="12" width="17.33203125" style="8" customWidth="1"/>
    <col min="13" max="13" width="6.5" style="8" customWidth="1"/>
    <col min="14" max="14" width="6.66015625" style="8" customWidth="1"/>
    <col min="15" max="15" width="6.5" style="8" customWidth="1"/>
    <col min="16" max="16" width="6.83203125" style="8" customWidth="1"/>
    <col min="17" max="17" width="7.33203125" style="8" customWidth="1"/>
    <col min="18" max="18" width="4.66015625" style="8" customWidth="1"/>
    <col min="19" max="19" width="3.5" style="8" customWidth="1"/>
    <col min="20" max="203" width="13.5" style="9" customWidth="1"/>
    <col min="204" max="16384" width="13.5" style="4" customWidth="1"/>
  </cols>
  <sheetData>
    <row r="1" spans="1:19" ht="21" customHeight="1">
      <c r="A1" s="10"/>
      <c r="B1" s="10"/>
      <c r="C1" s="10"/>
      <c r="D1" s="11"/>
      <c r="E1" s="87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S1" s="11"/>
    </row>
    <row r="2" spans="1:19" ht="20.25" customHeight="1">
      <c r="A2" s="34" t="s">
        <v>57</v>
      </c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1" customFormat="1" ht="32.25" customHeight="1">
      <c r="A3" s="13" t="s">
        <v>1</v>
      </c>
      <c r="B3" s="13"/>
      <c r="C3" s="13"/>
      <c r="D3" s="14"/>
      <c r="E3" s="88"/>
      <c r="F3" s="15"/>
      <c r="G3" s="11"/>
      <c r="H3" s="15"/>
      <c r="I3" s="15"/>
      <c r="J3" s="15"/>
      <c r="K3" s="15"/>
      <c r="L3" s="15"/>
      <c r="M3" s="15"/>
      <c r="N3" s="15"/>
      <c r="O3" s="15"/>
      <c r="P3" s="15"/>
      <c r="Q3" s="15"/>
      <c r="R3" s="94"/>
      <c r="S3" s="95" t="s">
        <v>36</v>
      </c>
    </row>
    <row r="4" spans="1:19" s="2" customFormat="1" ht="33" customHeight="1">
      <c r="A4" s="16" t="s">
        <v>58</v>
      </c>
      <c r="B4" s="16"/>
      <c r="C4" s="16"/>
      <c r="D4" s="17" t="s">
        <v>37</v>
      </c>
      <c r="E4" s="89" t="s">
        <v>59</v>
      </c>
      <c r="F4" s="18" t="s">
        <v>60</v>
      </c>
      <c r="G4" s="17" t="s">
        <v>61</v>
      </c>
      <c r="H4" s="17"/>
      <c r="I4" s="17"/>
      <c r="J4" s="17"/>
      <c r="K4" s="18" t="s">
        <v>62</v>
      </c>
      <c r="L4" s="18"/>
      <c r="M4" s="18"/>
      <c r="N4" s="18"/>
      <c r="O4" s="18"/>
      <c r="P4" s="17" t="s">
        <v>63</v>
      </c>
      <c r="Q4" s="17" t="s">
        <v>64</v>
      </c>
      <c r="R4" s="17" t="s">
        <v>65</v>
      </c>
      <c r="S4" s="17" t="s">
        <v>66</v>
      </c>
    </row>
    <row r="5" spans="1:203" s="3" customFormat="1" ht="50.25" customHeight="1">
      <c r="A5" s="19" t="s">
        <v>67</v>
      </c>
      <c r="B5" s="19" t="s">
        <v>68</v>
      </c>
      <c r="C5" s="19" t="s">
        <v>69</v>
      </c>
      <c r="D5" s="17"/>
      <c r="E5" s="89"/>
      <c r="F5" s="18"/>
      <c r="G5" s="90" t="s">
        <v>70</v>
      </c>
      <c r="H5" s="90" t="s">
        <v>71</v>
      </c>
      <c r="I5" s="90" t="s">
        <v>72</v>
      </c>
      <c r="J5" s="90" t="s">
        <v>73</v>
      </c>
      <c r="K5" s="90" t="s">
        <v>70</v>
      </c>
      <c r="L5" s="90" t="s">
        <v>74</v>
      </c>
      <c r="M5" s="90" t="s">
        <v>75</v>
      </c>
      <c r="N5" s="90" t="s">
        <v>76</v>
      </c>
      <c r="O5" s="90" t="s">
        <v>77</v>
      </c>
      <c r="P5" s="17"/>
      <c r="Q5" s="17"/>
      <c r="R5" s="17"/>
      <c r="S5" s="17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</row>
    <row r="6" spans="1:203" s="3" customFormat="1" ht="21" customHeight="1">
      <c r="A6" s="19" t="s">
        <v>52</v>
      </c>
      <c r="B6" s="19" t="s">
        <v>52</v>
      </c>
      <c r="C6" s="19" t="s">
        <v>52</v>
      </c>
      <c r="D6" s="21" t="s">
        <v>52</v>
      </c>
      <c r="E6" s="21" t="s">
        <v>52</v>
      </c>
      <c r="F6" s="21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21">
        <v>10</v>
      </c>
      <c r="P6" s="19">
        <v>11</v>
      </c>
      <c r="Q6" s="19">
        <v>12</v>
      </c>
      <c r="R6" s="19">
        <v>13</v>
      </c>
      <c r="S6" s="96">
        <v>14</v>
      </c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</row>
    <row r="7" spans="1:203" s="3" customFormat="1" ht="29.25" customHeight="1">
      <c r="A7" s="20"/>
      <c r="B7" s="20"/>
      <c r="C7" s="20"/>
      <c r="D7" s="20"/>
      <c r="E7" s="91" t="s">
        <v>39</v>
      </c>
      <c r="F7" s="22">
        <f>G7+K7</f>
        <v>10439396</v>
      </c>
      <c r="G7" s="22">
        <v>8019396</v>
      </c>
      <c r="H7" s="22">
        <v>4928641</v>
      </c>
      <c r="I7" s="22">
        <v>1875000</v>
      </c>
      <c r="J7" s="22">
        <v>1215755</v>
      </c>
      <c r="K7" s="22">
        <v>2420000</v>
      </c>
      <c r="L7" s="22">
        <v>2420000</v>
      </c>
      <c r="M7" s="22">
        <v>0</v>
      </c>
      <c r="N7" s="22"/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</row>
    <row r="8" spans="1:203" s="3" customFormat="1" ht="29.25" customHeight="1">
      <c r="A8" s="20" t="s">
        <v>78</v>
      </c>
      <c r="B8" s="20" t="s">
        <v>79</v>
      </c>
      <c r="C8" s="20"/>
      <c r="D8" s="20" t="s">
        <v>80</v>
      </c>
      <c r="E8" s="92" t="s">
        <v>54</v>
      </c>
      <c r="F8" s="22">
        <f>G8+K8</f>
        <v>10439396</v>
      </c>
      <c r="G8" s="22">
        <v>8019396</v>
      </c>
      <c r="H8" s="22">
        <v>4928641</v>
      </c>
      <c r="I8" s="22">
        <v>1875000</v>
      </c>
      <c r="J8" s="22">
        <v>1215755</v>
      </c>
      <c r="K8" s="22">
        <v>2420000</v>
      </c>
      <c r="L8" s="22">
        <v>2420000</v>
      </c>
      <c r="M8" s="22">
        <v>0</v>
      </c>
      <c r="N8" s="22"/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</row>
    <row r="9" spans="1:203" s="3" customFormat="1" ht="29.25" customHeight="1">
      <c r="A9" s="20" t="s">
        <v>78</v>
      </c>
      <c r="B9" s="20" t="s">
        <v>79</v>
      </c>
      <c r="C9" s="20" t="s">
        <v>81</v>
      </c>
      <c r="D9" s="20" t="s">
        <v>82</v>
      </c>
      <c r="E9" s="91" t="s">
        <v>83</v>
      </c>
      <c r="F9" s="22">
        <v>8019396</v>
      </c>
      <c r="G9" s="22">
        <v>8019396</v>
      </c>
      <c r="H9" s="22">
        <v>4928641</v>
      </c>
      <c r="I9" s="22">
        <v>1875000</v>
      </c>
      <c r="J9" s="22">
        <v>1215755</v>
      </c>
      <c r="K9" s="22"/>
      <c r="L9" s="22"/>
      <c r="M9" s="22">
        <v>0</v>
      </c>
      <c r="N9" s="22"/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</row>
    <row r="10" spans="1:203" s="3" customFormat="1" ht="29.25" customHeight="1">
      <c r="A10" s="20" t="s">
        <v>78</v>
      </c>
      <c r="B10" s="20" t="s">
        <v>79</v>
      </c>
      <c r="C10" s="20" t="s">
        <v>84</v>
      </c>
      <c r="D10" s="20" t="s">
        <v>85</v>
      </c>
      <c r="E10" s="91" t="s">
        <v>86</v>
      </c>
      <c r="F10" s="22">
        <v>2420000</v>
      </c>
      <c r="G10" s="22"/>
      <c r="H10" s="22"/>
      <c r="I10" s="22"/>
      <c r="J10" s="22"/>
      <c r="K10" s="22">
        <v>2420000</v>
      </c>
      <c r="L10" s="22">
        <v>2420000</v>
      </c>
      <c r="M10" s="22">
        <v>0</v>
      </c>
      <c r="N10" s="22"/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</row>
    <row r="11" spans="1:203" s="3" customFormat="1" ht="29.25" customHeight="1">
      <c r="A11" s="20"/>
      <c r="B11" s="20"/>
      <c r="C11" s="20"/>
      <c r="D11" s="20"/>
      <c r="E11" s="91"/>
      <c r="F11" s="22"/>
      <c r="G11" s="22"/>
      <c r="H11" s="22"/>
      <c r="I11" s="22"/>
      <c r="J11" s="22"/>
      <c r="K11" s="22"/>
      <c r="L11" s="22"/>
      <c r="M11" s="22">
        <v>0</v>
      </c>
      <c r="N11" s="22"/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</row>
    <row r="12" ht="21" customHeight="1">
      <c r="D12" s="93"/>
    </row>
    <row r="13" ht="21" customHeight="1">
      <c r="D13" s="93"/>
    </row>
    <row r="14" ht="21" customHeight="1">
      <c r="D14" s="93"/>
    </row>
  </sheetData>
  <sheetProtection/>
  <mergeCells count="10">
    <mergeCell ref="A2:S2"/>
    <mergeCell ref="G4:J4"/>
    <mergeCell ref="K4:O4"/>
    <mergeCell ref="D4:D5"/>
    <mergeCell ref="E4:E5"/>
    <mergeCell ref="F4:F5"/>
    <mergeCell ref="P4:P5"/>
    <mergeCell ref="Q4:Q5"/>
    <mergeCell ref="R4:R5"/>
    <mergeCell ref="S4:S5"/>
  </mergeCells>
  <printOptions horizontalCentered="1"/>
  <pageMargins left="0.31" right="0.31" top="1.57" bottom="0.47" header="0.39" footer="0.24"/>
  <pageSetup horizontalDpi="1200" verticalDpi="1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1"/>
  <sheetViews>
    <sheetView showGridLines="0" showZeros="0" zoomScale="85" zoomScaleNormal="85" workbookViewId="0" topLeftCell="A1">
      <selection activeCell="A3" sqref="A3"/>
    </sheetView>
  </sheetViews>
  <sheetFormatPr defaultColWidth="10.66015625" defaultRowHeight="24.75" customHeight="1"/>
  <cols>
    <col min="1" max="1" width="9.16015625" style="63" customWidth="1"/>
    <col min="2" max="2" width="30.33203125" style="64" customWidth="1"/>
    <col min="3" max="3" width="20.66015625" style="65" customWidth="1"/>
    <col min="4" max="4" width="22.16015625" style="65" customWidth="1"/>
    <col min="5" max="5" width="25.66015625" style="65" customWidth="1"/>
    <col min="6" max="6" width="14.33203125" style="65" customWidth="1"/>
    <col min="7" max="7" width="8.66015625" style="65" customWidth="1"/>
    <col min="8" max="8" width="8.5" style="65" customWidth="1"/>
    <col min="9" max="9" width="13.16015625" style="65" customWidth="1"/>
    <col min="10" max="10" width="11" style="65" customWidth="1"/>
    <col min="11" max="11" width="13" style="65" customWidth="1"/>
    <col min="12" max="12" width="13.33203125" style="65" customWidth="1"/>
    <col min="13" max="13" width="7.66015625" style="66" customWidth="1"/>
    <col min="14" max="255" width="14.5" style="66" customWidth="1"/>
    <col min="256" max="256" width="10.66015625" style="67" customWidth="1"/>
  </cols>
  <sheetData>
    <row r="1" spans="1:13" s="59" customFormat="1" ht="25.5" customHeight="1">
      <c r="A1" s="68"/>
      <c r="B1" s="64"/>
      <c r="C1" s="69"/>
      <c r="D1" s="69"/>
      <c r="E1" s="69"/>
      <c r="F1" s="69"/>
      <c r="G1" s="69"/>
      <c r="H1" s="69"/>
      <c r="I1" s="69"/>
      <c r="K1" s="69"/>
      <c r="L1" s="69"/>
      <c r="M1" s="69"/>
    </row>
    <row r="2" spans="2:13" s="60" customFormat="1" ht="25.5" customHeight="1">
      <c r="B2" s="70" t="s">
        <v>87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59" customFormat="1" ht="25.5" customHeight="1">
      <c r="A3" s="71" t="s">
        <v>1</v>
      </c>
      <c r="C3" s="65"/>
      <c r="D3" s="65"/>
      <c r="E3" s="65"/>
      <c r="F3" s="65"/>
      <c r="G3" s="65"/>
      <c r="H3" s="65"/>
      <c r="I3" s="65"/>
      <c r="K3" s="65"/>
      <c r="L3" s="65"/>
      <c r="M3" s="81" t="s">
        <v>36</v>
      </c>
    </row>
    <row r="4" spans="1:255" s="61" customFormat="1" ht="47.25" customHeight="1">
      <c r="A4" s="72" t="s">
        <v>88</v>
      </c>
      <c r="B4" s="72" t="s">
        <v>89</v>
      </c>
      <c r="C4" s="73" t="s">
        <v>90</v>
      </c>
      <c r="D4" s="73" t="s">
        <v>91</v>
      </c>
      <c r="E4" s="73" t="s">
        <v>92</v>
      </c>
      <c r="F4" s="73" t="s">
        <v>42</v>
      </c>
      <c r="G4" s="73" t="s">
        <v>43</v>
      </c>
      <c r="H4" s="73" t="s">
        <v>44</v>
      </c>
      <c r="I4" s="73" t="s">
        <v>45</v>
      </c>
      <c r="J4" s="73" t="s">
        <v>46</v>
      </c>
      <c r="K4" s="73" t="s">
        <v>47</v>
      </c>
      <c r="L4" s="73" t="s">
        <v>48</v>
      </c>
      <c r="M4" s="72" t="s">
        <v>49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</row>
    <row r="5" spans="1:255" s="62" customFormat="1" ht="29.25" customHeight="1">
      <c r="A5" s="74"/>
      <c r="B5" s="72" t="s">
        <v>52</v>
      </c>
      <c r="C5" s="72">
        <v>1</v>
      </c>
      <c r="D5" s="72">
        <v>2</v>
      </c>
      <c r="E5" s="72">
        <v>3</v>
      </c>
      <c r="F5" s="72">
        <v>4</v>
      </c>
      <c r="G5" s="72">
        <v>5</v>
      </c>
      <c r="H5" s="72">
        <v>6</v>
      </c>
      <c r="I5" s="72">
        <v>7</v>
      </c>
      <c r="J5" s="72">
        <v>8</v>
      </c>
      <c r="K5" s="72">
        <v>9</v>
      </c>
      <c r="L5" s="72">
        <v>10</v>
      </c>
      <c r="M5" s="72">
        <v>11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s="62" customFormat="1" ht="29.25" customHeight="1">
      <c r="A6" s="74"/>
      <c r="B6" s="75" t="s">
        <v>39</v>
      </c>
      <c r="C6" s="76">
        <v>8019396</v>
      </c>
      <c r="D6" s="76">
        <v>8019396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s="62" customFormat="1" ht="29.25" customHeight="1">
      <c r="A7" s="74">
        <v>301</v>
      </c>
      <c r="B7" s="75" t="s">
        <v>71</v>
      </c>
      <c r="C7" s="76">
        <v>4928641</v>
      </c>
      <c r="D7" s="76">
        <v>4928641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</row>
    <row r="8" spans="1:255" s="62" customFormat="1" ht="29.25" customHeight="1">
      <c r="A8" s="74">
        <v>30101</v>
      </c>
      <c r="B8" s="75" t="s">
        <v>93</v>
      </c>
      <c r="C8" s="77">
        <v>1284828</v>
      </c>
      <c r="D8" s="77">
        <v>1284828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6">
        <v>0</v>
      </c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</row>
    <row r="9" spans="1:255" s="62" customFormat="1" ht="29.25" customHeight="1">
      <c r="A9" s="74">
        <v>30102</v>
      </c>
      <c r="B9" s="75" t="s">
        <v>94</v>
      </c>
      <c r="C9" s="77">
        <v>1722036</v>
      </c>
      <c r="D9" s="77">
        <v>1722036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6">
        <v>0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</row>
    <row r="10" spans="1:255" s="62" customFormat="1" ht="29.25" customHeight="1">
      <c r="A10" s="74">
        <v>30104</v>
      </c>
      <c r="B10" s="75" t="s">
        <v>95</v>
      </c>
      <c r="C10" s="77">
        <v>724153</v>
      </c>
      <c r="D10" s="77">
        <v>724153</v>
      </c>
      <c r="E10" s="77"/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6">
        <v>0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</row>
    <row r="11" spans="1:255" s="62" customFormat="1" ht="29.25" customHeight="1">
      <c r="A11" s="74">
        <v>30199</v>
      </c>
      <c r="B11" s="75" t="s">
        <v>96</v>
      </c>
      <c r="C11" s="77">
        <v>1197624</v>
      </c>
      <c r="D11" s="77">
        <v>1197624</v>
      </c>
      <c r="E11" s="77"/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6">
        <v>0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</row>
    <row r="12" spans="1:255" s="62" customFormat="1" ht="29.25" customHeight="1">
      <c r="A12" s="74">
        <v>303</v>
      </c>
      <c r="B12" s="75" t="s">
        <v>73</v>
      </c>
      <c r="C12" s="77">
        <v>1215755</v>
      </c>
      <c r="D12" s="77">
        <v>1215755</v>
      </c>
      <c r="E12" s="77"/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6">
        <v>0</v>
      </c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</row>
    <row r="13" spans="1:255" s="62" customFormat="1" ht="29.25" customHeight="1">
      <c r="A13" s="74">
        <v>30302</v>
      </c>
      <c r="B13" s="75" t="s">
        <v>97</v>
      </c>
      <c r="C13" s="77">
        <v>349212</v>
      </c>
      <c r="D13" s="77">
        <v>349212</v>
      </c>
      <c r="E13" s="77"/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6">
        <v>0</v>
      </c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</row>
    <row r="14" spans="1:255" s="62" customFormat="1" ht="31.5" customHeight="1">
      <c r="A14" s="74">
        <v>30305</v>
      </c>
      <c r="B14" s="75" t="s">
        <v>98</v>
      </c>
      <c r="C14" s="78">
        <v>94500</v>
      </c>
      <c r="D14" s="78">
        <v>94500</v>
      </c>
      <c r="E14" s="78"/>
      <c r="F14" s="78"/>
      <c r="G14" s="78"/>
      <c r="H14" s="78"/>
      <c r="I14" s="78"/>
      <c r="J14" s="78"/>
      <c r="K14" s="78"/>
      <c r="L14" s="78"/>
      <c r="M14" s="84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</row>
    <row r="15" spans="1:255" s="62" customFormat="1" ht="29.25" customHeight="1">
      <c r="A15" s="74">
        <v>30311</v>
      </c>
      <c r="B15" s="75" t="s">
        <v>99</v>
      </c>
      <c r="C15" s="78">
        <v>637184</v>
      </c>
      <c r="D15" s="78">
        <v>637184</v>
      </c>
      <c r="E15" s="78"/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84">
        <v>0</v>
      </c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</row>
    <row r="16" spans="1:255" s="62" customFormat="1" ht="29.25" customHeight="1">
      <c r="A16" s="74">
        <v>30399</v>
      </c>
      <c r="B16" s="75" t="s">
        <v>100</v>
      </c>
      <c r="C16" s="79">
        <v>134859</v>
      </c>
      <c r="D16" s="79">
        <v>134859</v>
      </c>
      <c r="E16" s="79"/>
      <c r="F16" s="79"/>
      <c r="G16" s="79"/>
      <c r="H16" s="79"/>
      <c r="I16" s="79"/>
      <c r="J16" s="79"/>
      <c r="K16" s="79"/>
      <c r="L16" s="79"/>
      <c r="M16" s="85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</row>
    <row r="17" spans="1:255" s="62" customFormat="1" ht="29.25" customHeight="1">
      <c r="A17" s="74">
        <v>302</v>
      </c>
      <c r="B17" s="75" t="s">
        <v>72</v>
      </c>
      <c r="C17" s="77">
        <f>SUM(C18:C21)</f>
        <v>1875000</v>
      </c>
      <c r="D17" s="77">
        <f>SUM(D18:D21)</f>
        <v>1875000</v>
      </c>
      <c r="E17" s="79"/>
      <c r="F17" s="79"/>
      <c r="G17" s="79"/>
      <c r="H17" s="79"/>
      <c r="I17" s="79"/>
      <c r="J17" s="79"/>
      <c r="K17" s="79"/>
      <c r="L17" s="79"/>
      <c r="M17" s="85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</row>
    <row r="18" spans="1:255" s="62" customFormat="1" ht="29.25" customHeight="1">
      <c r="A18" s="74">
        <v>30201</v>
      </c>
      <c r="B18" s="80" t="s">
        <v>101</v>
      </c>
      <c r="C18" s="77">
        <v>800000</v>
      </c>
      <c r="D18" s="77">
        <v>800000</v>
      </c>
      <c r="E18" s="79"/>
      <c r="F18" s="79"/>
      <c r="G18" s="79"/>
      <c r="H18" s="79"/>
      <c r="I18" s="79"/>
      <c r="J18" s="79"/>
      <c r="K18" s="79"/>
      <c r="L18" s="79"/>
      <c r="M18" s="85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</row>
    <row r="19" spans="1:255" s="62" customFormat="1" ht="29.25" customHeight="1">
      <c r="A19" s="74">
        <v>30217</v>
      </c>
      <c r="B19" s="80" t="s">
        <v>102</v>
      </c>
      <c r="C19" s="77">
        <v>150000</v>
      </c>
      <c r="D19" s="77">
        <v>150000</v>
      </c>
      <c r="E19" s="79"/>
      <c r="F19" s="79"/>
      <c r="G19" s="79"/>
      <c r="H19" s="79"/>
      <c r="I19" s="79"/>
      <c r="J19" s="79"/>
      <c r="K19" s="79"/>
      <c r="L19" s="79"/>
      <c r="M19" s="85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</row>
    <row r="20" spans="1:255" s="62" customFormat="1" ht="29.25" customHeight="1">
      <c r="A20" s="74">
        <v>30231</v>
      </c>
      <c r="B20" s="80" t="s">
        <v>103</v>
      </c>
      <c r="C20" s="77">
        <v>918000</v>
      </c>
      <c r="D20" s="77">
        <v>918000</v>
      </c>
      <c r="E20" s="79"/>
      <c r="F20" s="79"/>
      <c r="G20" s="79"/>
      <c r="H20" s="79"/>
      <c r="I20" s="79"/>
      <c r="J20" s="79"/>
      <c r="K20" s="79"/>
      <c r="L20" s="79"/>
      <c r="M20" s="85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</row>
    <row r="21" spans="1:255" s="62" customFormat="1" ht="29.25" customHeight="1">
      <c r="A21" s="74">
        <v>30299</v>
      </c>
      <c r="B21" s="80" t="s">
        <v>104</v>
      </c>
      <c r="C21" s="77">
        <v>7000</v>
      </c>
      <c r="D21" s="77">
        <v>7000</v>
      </c>
      <c r="E21" s="79"/>
      <c r="F21" s="79"/>
      <c r="G21" s="79"/>
      <c r="H21" s="79"/>
      <c r="I21" s="79"/>
      <c r="J21" s="79"/>
      <c r="K21" s="79"/>
      <c r="L21" s="79"/>
      <c r="M21" s="85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</row>
  </sheetData>
  <sheetProtection/>
  <mergeCells count="1">
    <mergeCell ref="B2:M2"/>
  </mergeCells>
  <printOptions horizontalCentered="1"/>
  <pageMargins left="0.22" right="0.29" top="0.56" bottom="0.47" header="0.39" footer="0.24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8" sqref="A8:IV8"/>
    </sheetView>
  </sheetViews>
  <sheetFormatPr defaultColWidth="9.16015625" defaultRowHeight="16.5" customHeight="1"/>
  <cols>
    <col min="1" max="1" width="5.5" style="5" customWidth="1"/>
    <col min="2" max="3" width="5.5" style="6" customWidth="1"/>
    <col min="4" max="4" width="31.66015625" style="9" customWidth="1"/>
    <col min="5" max="5" width="23" style="9" customWidth="1"/>
    <col min="6" max="6" width="23.66015625" style="31" customWidth="1"/>
    <col min="7" max="7" width="19.33203125" style="32" customWidth="1"/>
    <col min="8" max="8" width="18.5" style="33" customWidth="1"/>
    <col min="9" max="9" width="19.66015625" style="33" customWidth="1"/>
    <col min="10" max="10" width="17.16015625" style="33" customWidth="1"/>
    <col min="11" max="16384" width="9.16015625" style="4" customWidth="1"/>
  </cols>
  <sheetData>
    <row r="1" ht="24.75" customHeight="1">
      <c r="J1" s="51"/>
    </row>
    <row r="2" spans="1:10" s="4" customFormat="1" ht="24.75" customHeight="1">
      <c r="A2" s="34" t="s">
        <v>105</v>
      </c>
      <c r="B2" s="34"/>
      <c r="C2" s="34"/>
      <c r="D2" s="35"/>
      <c r="E2" s="35"/>
      <c r="F2" s="35"/>
      <c r="G2" s="34"/>
      <c r="H2" s="35"/>
      <c r="I2" s="35"/>
      <c r="J2" s="35"/>
    </row>
    <row r="3" spans="1:10" ht="24.75" customHeight="1">
      <c r="A3" s="14" t="s">
        <v>1</v>
      </c>
      <c r="B3" s="14"/>
      <c r="C3" s="14"/>
      <c r="D3" s="14"/>
      <c r="E3" s="14"/>
      <c r="F3" s="36"/>
      <c r="G3" s="37"/>
      <c r="H3" s="38"/>
      <c r="I3" s="38"/>
      <c r="J3" s="52" t="s">
        <v>36</v>
      </c>
    </row>
    <row r="4" spans="1:10" s="29" customFormat="1" ht="24.75" customHeight="1">
      <c r="A4" s="39" t="s">
        <v>58</v>
      </c>
      <c r="B4" s="39"/>
      <c r="C4" s="39"/>
      <c r="D4" s="39" t="s">
        <v>106</v>
      </c>
      <c r="E4" s="39" t="s">
        <v>107</v>
      </c>
      <c r="F4" s="39" t="s">
        <v>108</v>
      </c>
      <c r="G4" s="39" t="s">
        <v>88</v>
      </c>
      <c r="H4" s="39" t="s">
        <v>109</v>
      </c>
      <c r="I4" s="53" t="s">
        <v>110</v>
      </c>
      <c r="J4" s="54"/>
    </row>
    <row r="5" spans="1:10" s="29" customFormat="1" ht="26.25" customHeight="1">
      <c r="A5" s="40" t="s">
        <v>67</v>
      </c>
      <c r="B5" s="40" t="s">
        <v>68</v>
      </c>
      <c r="C5" s="40" t="s">
        <v>69</v>
      </c>
      <c r="D5" s="39"/>
      <c r="E5" s="39"/>
      <c r="F5" s="39"/>
      <c r="G5" s="39"/>
      <c r="H5" s="39"/>
      <c r="I5" s="39" t="s">
        <v>91</v>
      </c>
      <c r="J5" s="39" t="s">
        <v>111</v>
      </c>
    </row>
    <row r="6" spans="1:10" ht="24.75" customHeight="1">
      <c r="A6" s="41" t="s">
        <v>52</v>
      </c>
      <c r="B6" s="41" t="s">
        <v>52</v>
      </c>
      <c r="C6" s="41" t="s">
        <v>52</v>
      </c>
      <c r="D6" s="41" t="s">
        <v>52</v>
      </c>
      <c r="E6" s="41" t="s">
        <v>52</v>
      </c>
      <c r="F6" s="41" t="s">
        <v>52</v>
      </c>
      <c r="G6" s="41" t="s">
        <v>52</v>
      </c>
      <c r="H6" s="41">
        <v>1</v>
      </c>
      <c r="I6" s="41">
        <v>3</v>
      </c>
      <c r="J6" s="41">
        <v>4</v>
      </c>
    </row>
    <row r="7" spans="1:10" s="4" customFormat="1" ht="26.25" customHeight="1">
      <c r="A7" s="42"/>
      <c r="B7" s="43"/>
      <c r="C7" s="44"/>
      <c r="D7" s="45" t="s">
        <v>39</v>
      </c>
      <c r="E7" s="46"/>
      <c r="F7" s="45"/>
      <c r="G7" s="47"/>
      <c r="H7" s="48">
        <v>2420000</v>
      </c>
      <c r="I7" s="55">
        <v>0</v>
      </c>
      <c r="J7" s="56"/>
    </row>
    <row r="8" spans="1:10" s="30" customFormat="1" ht="26.25" customHeight="1">
      <c r="A8" s="42"/>
      <c r="B8" s="43"/>
      <c r="C8" s="44"/>
      <c r="D8" s="49" t="s">
        <v>56</v>
      </c>
      <c r="E8" s="50"/>
      <c r="F8" s="49"/>
      <c r="G8" s="47"/>
      <c r="H8" s="48">
        <v>2420000</v>
      </c>
      <c r="I8" s="55">
        <v>0</v>
      </c>
      <c r="J8" s="57"/>
    </row>
    <row r="9" spans="1:10" s="30" customFormat="1" ht="27" customHeight="1">
      <c r="A9" s="42" t="s">
        <v>78</v>
      </c>
      <c r="B9" s="43" t="s">
        <v>79</v>
      </c>
      <c r="C9" s="44" t="s">
        <v>84</v>
      </c>
      <c r="D9" s="45" t="s">
        <v>112</v>
      </c>
      <c r="E9" s="46" t="s">
        <v>113</v>
      </c>
      <c r="F9" s="45" t="s">
        <v>112</v>
      </c>
      <c r="G9" s="47" t="s">
        <v>114</v>
      </c>
      <c r="H9" s="48">
        <v>570000</v>
      </c>
      <c r="I9" s="55"/>
      <c r="J9" s="57"/>
    </row>
    <row r="10" spans="1:10" s="30" customFormat="1" ht="26.25" customHeight="1">
      <c r="A10" s="42" t="s">
        <v>78</v>
      </c>
      <c r="B10" s="43" t="s">
        <v>79</v>
      </c>
      <c r="C10" s="44" t="s">
        <v>84</v>
      </c>
      <c r="D10" s="45" t="s">
        <v>115</v>
      </c>
      <c r="E10" s="46" t="s">
        <v>113</v>
      </c>
      <c r="F10" s="45" t="s">
        <v>115</v>
      </c>
      <c r="G10" s="47" t="s">
        <v>114</v>
      </c>
      <c r="H10" s="48">
        <v>250000</v>
      </c>
      <c r="I10" s="55"/>
      <c r="J10" s="57"/>
    </row>
    <row r="11" spans="1:10" s="30" customFormat="1" ht="26.25" customHeight="1">
      <c r="A11" s="42" t="s">
        <v>78</v>
      </c>
      <c r="B11" s="43" t="s">
        <v>79</v>
      </c>
      <c r="C11" s="43" t="s">
        <v>84</v>
      </c>
      <c r="D11" s="45" t="s">
        <v>116</v>
      </c>
      <c r="E11" s="46" t="s">
        <v>113</v>
      </c>
      <c r="F11" s="45" t="s">
        <v>116</v>
      </c>
      <c r="G11" s="47" t="s">
        <v>114</v>
      </c>
      <c r="H11" s="48">
        <v>50000</v>
      </c>
      <c r="I11" s="55"/>
      <c r="J11" s="57"/>
    </row>
    <row r="12" spans="1:10" s="30" customFormat="1" ht="26.25" customHeight="1">
      <c r="A12" s="42" t="s">
        <v>78</v>
      </c>
      <c r="B12" s="43" t="s">
        <v>79</v>
      </c>
      <c r="C12" s="44" t="s">
        <v>84</v>
      </c>
      <c r="D12" s="45" t="s">
        <v>117</v>
      </c>
      <c r="E12" s="46" t="s">
        <v>113</v>
      </c>
      <c r="F12" s="45" t="s">
        <v>117</v>
      </c>
      <c r="G12" s="47" t="s">
        <v>114</v>
      </c>
      <c r="H12" s="48">
        <v>300000</v>
      </c>
      <c r="I12" s="55"/>
      <c r="J12" s="57"/>
    </row>
    <row r="13" spans="1:10" s="30" customFormat="1" ht="26.25" customHeight="1">
      <c r="A13" s="42" t="s">
        <v>78</v>
      </c>
      <c r="B13" s="43" t="s">
        <v>79</v>
      </c>
      <c r="C13" s="44" t="s">
        <v>84</v>
      </c>
      <c r="D13" s="45" t="s">
        <v>118</v>
      </c>
      <c r="E13" s="46" t="s">
        <v>113</v>
      </c>
      <c r="F13" s="45" t="s">
        <v>118</v>
      </c>
      <c r="G13" s="47" t="s">
        <v>114</v>
      </c>
      <c r="H13" s="48">
        <v>200000</v>
      </c>
      <c r="I13" s="55">
        <v>0</v>
      </c>
      <c r="J13" s="57"/>
    </row>
    <row r="14" spans="1:10" s="30" customFormat="1" ht="26.25" customHeight="1">
      <c r="A14" s="42" t="s">
        <v>78</v>
      </c>
      <c r="B14" s="43" t="s">
        <v>79</v>
      </c>
      <c r="C14" s="44" t="s">
        <v>84</v>
      </c>
      <c r="D14" s="45" t="s">
        <v>119</v>
      </c>
      <c r="E14" s="46" t="s">
        <v>113</v>
      </c>
      <c r="F14" s="45" t="s">
        <v>119</v>
      </c>
      <c r="G14" s="47" t="s">
        <v>114</v>
      </c>
      <c r="H14" s="48">
        <v>400000</v>
      </c>
      <c r="I14" s="55">
        <v>0</v>
      </c>
      <c r="J14" s="57"/>
    </row>
    <row r="15" spans="1:10" s="30" customFormat="1" ht="26.25" customHeight="1">
      <c r="A15" s="42" t="s">
        <v>78</v>
      </c>
      <c r="B15" s="43" t="s">
        <v>79</v>
      </c>
      <c r="C15" s="44" t="s">
        <v>84</v>
      </c>
      <c r="D15" s="45" t="s">
        <v>120</v>
      </c>
      <c r="E15" s="46" t="s">
        <v>113</v>
      </c>
      <c r="F15" s="45" t="s">
        <v>120</v>
      </c>
      <c r="G15" s="47" t="s">
        <v>114</v>
      </c>
      <c r="H15" s="48">
        <v>150000</v>
      </c>
      <c r="I15" s="55">
        <v>0</v>
      </c>
      <c r="J15" s="57"/>
    </row>
    <row r="16" spans="1:10" s="30" customFormat="1" ht="26.25" customHeight="1">
      <c r="A16" s="42" t="s">
        <v>78</v>
      </c>
      <c r="B16" s="43" t="s">
        <v>79</v>
      </c>
      <c r="C16" s="44" t="s">
        <v>84</v>
      </c>
      <c r="D16" s="45" t="s">
        <v>121</v>
      </c>
      <c r="E16" s="46" t="s">
        <v>113</v>
      </c>
      <c r="F16" s="45" t="s">
        <v>121</v>
      </c>
      <c r="G16" s="47" t="s">
        <v>114</v>
      </c>
      <c r="H16" s="48">
        <v>400000</v>
      </c>
      <c r="I16" s="55"/>
      <c r="J16" s="57"/>
    </row>
    <row r="17" spans="1:10" s="30" customFormat="1" ht="26.25" customHeight="1">
      <c r="A17" s="42" t="s">
        <v>78</v>
      </c>
      <c r="B17" s="43" t="s">
        <v>79</v>
      </c>
      <c r="C17" s="44" t="s">
        <v>84</v>
      </c>
      <c r="D17" s="45" t="s">
        <v>122</v>
      </c>
      <c r="E17" s="46" t="s">
        <v>113</v>
      </c>
      <c r="F17" s="45" t="s">
        <v>122</v>
      </c>
      <c r="G17" s="47" t="s">
        <v>114</v>
      </c>
      <c r="H17" s="48">
        <v>100000</v>
      </c>
      <c r="I17" s="55">
        <v>0</v>
      </c>
      <c r="J17" s="58"/>
    </row>
  </sheetData>
  <sheetProtection/>
  <mergeCells count="8">
    <mergeCell ref="A2:J2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28" right="0.39" top="0.6" bottom="0.47" header="0.39" footer="0.24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12"/>
  <sheetViews>
    <sheetView workbookViewId="0" topLeftCell="A1">
      <selection activeCell="A10" sqref="A10"/>
    </sheetView>
  </sheetViews>
  <sheetFormatPr defaultColWidth="13.5" defaultRowHeight="21" customHeight="1"/>
  <cols>
    <col min="1" max="1" width="8.33203125" style="5" customWidth="1"/>
    <col min="2" max="2" width="5.66015625" style="5" customWidth="1"/>
    <col min="3" max="3" width="5.66015625" style="6" customWidth="1"/>
    <col min="4" max="4" width="34.33203125" style="7" customWidth="1"/>
    <col min="5" max="5" width="17.83203125" style="8" customWidth="1"/>
    <col min="6" max="9" width="16.33203125" style="8" customWidth="1"/>
    <col min="10" max="193" width="13.5" style="9" customWidth="1"/>
    <col min="194" max="16384" width="13.5" style="4" customWidth="1"/>
  </cols>
  <sheetData>
    <row r="1" spans="1:9" ht="21" customHeight="1">
      <c r="A1" s="10"/>
      <c r="B1" s="10"/>
      <c r="C1" s="10"/>
      <c r="D1" s="11"/>
      <c r="E1" s="11"/>
      <c r="F1" s="11"/>
      <c r="G1" s="11"/>
      <c r="H1" s="11"/>
      <c r="I1" s="11"/>
    </row>
    <row r="2" spans="1:9" ht="21" customHeight="1">
      <c r="A2" s="12" t="s">
        <v>123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37.5" customHeight="1">
      <c r="A3" s="13" t="s">
        <v>1</v>
      </c>
      <c r="B3" s="13"/>
      <c r="C3" s="13"/>
      <c r="D3" s="14"/>
      <c r="E3" s="15"/>
      <c r="F3" s="11"/>
      <c r="G3" s="15"/>
      <c r="H3" s="15"/>
      <c r="I3" s="27" t="s">
        <v>36</v>
      </c>
    </row>
    <row r="4" spans="1:9" s="2" customFormat="1" ht="31.5" customHeight="1">
      <c r="A4" s="16" t="s">
        <v>58</v>
      </c>
      <c r="B4" s="16"/>
      <c r="C4" s="16"/>
      <c r="D4" s="17" t="s">
        <v>37</v>
      </c>
      <c r="E4" s="18" t="s">
        <v>124</v>
      </c>
      <c r="F4" s="18"/>
      <c r="G4" s="18"/>
      <c r="H4" s="18"/>
      <c r="I4" s="18"/>
    </row>
    <row r="5" spans="1:193" s="3" customFormat="1" ht="36" customHeight="1">
      <c r="A5" s="19" t="s">
        <v>67</v>
      </c>
      <c r="B5" s="19" t="s">
        <v>68</v>
      </c>
      <c r="C5" s="19" t="s">
        <v>69</v>
      </c>
      <c r="D5" s="17"/>
      <c r="E5" s="18" t="s">
        <v>70</v>
      </c>
      <c r="F5" s="17" t="s">
        <v>125</v>
      </c>
      <c r="G5" s="17" t="s">
        <v>126</v>
      </c>
      <c r="H5" s="17" t="s">
        <v>127</v>
      </c>
      <c r="I5" s="17" t="s">
        <v>128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</row>
    <row r="6" spans="1:193" s="3" customFormat="1" ht="24.75" customHeight="1">
      <c r="A6" s="20" t="s">
        <v>78</v>
      </c>
      <c r="B6" s="20" t="s">
        <v>79</v>
      </c>
      <c r="C6" s="20" t="s">
        <v>81</v>
      </c>
      <c r="D6" s="21" t="s">
        <v>54</v>
      </c>
      <c r="E6" s="22">
        <v>1068000</v>
      </c>
      <c r="F6" s="22">
        <v>150000</v>
      </c>
      <c r="G6" s="22">
        <v>0</v>
      </c>
      <c r="H6" s="22">
        <v>918000</v>
      </c>
      <c r="I6" s="22">
        <v>0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</row>
    <row r="7" spans="1:193" s="3" customFormat="1" ht="24.75" customHeight="1">
      <c r="A7" s="20"/>
      <c r="B7" s="20"/>
      <c r="C7" s="20"/>
      <c r="D7" s="20"/>
      <c r="E7" s="22"/>
      <c r="F7" s="22"/>
      <c r="G7" s="22"/>
      <c r="H7" s="22"/>
      <c r="I7" s="22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</row>
    <row r="8" spans="1:193" s="3" customFormat="1" ht="24.75" customHeight="1">
      <c r="A8" s="20"/>
      <c r="B8" s="20"/>
      <c r="C8" s="20"/>
      <c r="D8" s="20"/>
      <c r="E8" s="22"/>
      <c r="F8" s="22"/>
      <c r="G8" s="22"/>
      <c r="H8" s="22"/>
      <c r="I8" s="22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</row>
    <row r="9" spans="1:193" s="3" customFormat="1" ht="24.75" customHeight="1">
      <c r="A9" s="20"/>
      <c r="B9" s="20"/>
      <c r="C9" s="20"/>
      <c r="D9" s="20"/>
      <c r="E9" s="22"/>
      <c r="F9" s="22"/>
      <c r="G9" s="22"/>
      <c r="H9" s="22"/>
      <c r="I9" s="22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</row>
    <row r="10" spans="1:193" s="4" customFormat="1" ht="30.75" customHeight="1">
      <c r="A10" s="23" t="s">
        <v>129</v>
      </c>
      <c r="B10" s="5"/>
      <c r="C10" s="6"/>
      <c r="D10" s="7"/>
      <c r="E10" s="8"/>
      <c r="F10" s="8"/>
      <c r="G10" s="8"/>
      <c r="H10" s="8"/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</row>
    <row r="11" spans="1:9" ht="21" customHeight="1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21" customHeight="1">
      <c r="A12" s="25"/>
      <c r="B12" s="26"/>
      <c r="C12" s="26"/>
      <c r="D12" s="26"/>
      <c r="E12" s="26"/>
      <c r="F12" s="26"/>
      <c r="G12" s="26"/>
      <c r="H12" s="26"/>
      <c r="I12" s="26"/>
    </row>
  </sheetData>
  <sheetProtection/>
  <mergeCells count="5">
    <mergeCell ref="A2:I2"/>
    <mergeCell ref="E4:I4"/>
    <mergeCell ref="A11:I11"/>
    <mergeCell ref="A12:I12"/>
    <mergeCell ref="D4:D5"/>
  </mergeCells>
  <printOptions horizontalCentered="1"/>
  <pageMargins left="0.39" right="0.39" top="0.83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向前</cp:lastModifiedBy>
  <cp:lastPrinted>2016-09-05T07:04:16Z</cp:lastPrinted>
  <dcterms:created xsi:type="dcterms:W3CDTF">2013-10-28T01:09:21Z</dcterms:created>
  <dcterms:modified xsi:type="dcterms:W3CDTF">2016-09-07T06:55:21Z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