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8"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'部门支出总表（附件3）'!$A$1:$U$19</definedName>
    <definedName name="_xlnm.Print_Area" localSheetId="6">'一般公共预算“三公”经费支出表（附件7）'!$A$1:$G$7</definedName>
    <definedName name="_xlnm.Print_Area" localSheetId="4">'一般公共预算支出表（附件5）'!$A$1:$U$19</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<sst xmlns="http://schemas.openxmlformats.org/spreadsheetml/2006/main" count="462" uniqueCount="296">
  <si>
    <t>公开01表</t>
  </si>
  <si>
    <t>部门收支总表</t>
  </si>
  <si>
    <t>部门:长沙市开福区统计局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</si>
  <si>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</si>
  <si>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</si>
  <si>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</si>
  <si>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</si>
  <si>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</si>
  <si>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</si>
  <si>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</si>
  <si>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</si>
  <si>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</si>
  <si>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</si>
  <si>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</si>
  <si>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</si>
  <si>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</si>
  <si>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</si>
  <si>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</si>
  <si>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</si>
  <si>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</si>
  <si>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</si>
  <si>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</si>
  <si>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</si>
  <si>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</si>
  <si>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</si>
  <si>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</si>
  <si>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</si>
  <si>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</si>
  <si>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</si>
  <si>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</si>
  <si>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</si>
  <si>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</si>
  <si>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</si>
  <si>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</si>
  <si>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</si>
  <si>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</si>
  <si>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部门：长沙市开福区统计局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</si>
  <si>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</si>
  <si>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</si>
  <si>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</si>
  <si>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</si>
  <si>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</si>
  <si>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</si>
  <si>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</si>
  <si>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</si>
  <si>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</si>
  <si>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</si>
  <si>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</si>
  <si>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</si>
  <si>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</si>
  <si>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</si>
  <si>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124001</t>
  </si>
  <si>
    <t>长沙市开福区统计局本级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</si>
  <si>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</si>
  <si>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</si>
  <si>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</si>
  <si>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</si>
  <si>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</si>
  <si>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</si>
  <si>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</si>
  <si>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</si>
  <si>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</si>
  <si>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</si>
  <si>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</si>
  <si>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</si>
  <si>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</si>
  <si>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</si>
  <si>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</si>
  <si>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</si>
  <si>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</si>
  <si>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</si>
  <si>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</si>
  <si>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</si>
  <si>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</si>
  <si>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</si>
  <si>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</si>
  <si>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</si>
  <si>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05</t>
  </si>
  <si>
    <t xml:space="preserve">  统计信息事务</t>
  </si>
  <si>
    <t xml:space="preserve">    201</t>
  </si>
  <si>
    <t xml:space="preserve">  05</t>
  </si>
  <si>
    <t>01</t>
  </si>
  <si>
    <t xml:space="preserve">    行政运行（统计信息事务）</t>
  </si>
  <si>
    <t xml:space="preserve">    专项统计业务</t>
  </si>
  <si>
    <t>07</t>
  </si>
  <si>
    <t xml:space="preserve">    专项普查活动</t>
  </si>
  <si>
    <t>08</t>
  </si>
  <si>
    <t xml:space="preserve">    统计抽样调查</t>
  </si>
  <si>
    <t>208</t>
  </si>
  <si>
    <t>社会保障和就业支出</t>
  </si>
  <si>
    <t xml:space="preserve">  208</t>
  </si>
  <si>
    <t xml:space="preserve">  行政事业单位养老支出</t>
  </si>
  <si>
    <t xml:space="preserve">    208</t>
  </si>
  <si>
    <t xml:space="preserve">    行政单位离退休</t>
  </si>
  <si>
    <t>221</t>
  </si>
  <si>
    <t>住房保障支出</t>
  </si>
  <si>
    <t xml:space="preserve">  221</t>
  </si>
  <si>
    <t>02</t>
  </si>
  <si>
    <t xml:space="preserve">  住房改革支出</t>
  </si>
  <si>
    <t xml:space="preserve">    221</t>
  </si>
  <si>
    <t xml:space="preserve">  02</t>
  </si>
  <si>
    <t xml:space="preserve">    住房公积金</t>
  </si>
  <si>
    <t>公开04表</t>
  </si>
  <si>
    <t>财政拨款收支总表</t>
  </si>
  <si>
    <t>部门： 长沙市开福区统计局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</si>
  <si>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</si>
  <si>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</si>
  <si>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</si>
  <si>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</si>
  <si>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</si>
  <si>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</si>
  <si>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</si>
  <si>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</si>
  <si>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</si>
  <si>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</si>
  <si>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</si>
  <si>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</si>
  <si>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</si>
  <si>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</si>
  <si>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</si>
  <si>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</si>
  <si>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</si>
  <si>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</si>
  <si>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</si>
  <si>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</si>
  <si>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</si>
  <si>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</si>
  <si>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</si>
  <si>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</si>
  <si>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</si>
  <si>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</si>
  <si>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</si>
  <si>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</si>
  <si>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</si>
  <si>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</si>
  <si>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</si>
  <si>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</si>
  <si>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</si>
  <si>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</si>
  <si>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</si>
  <si>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</si>
  <si>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</si>
  <si>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</si>
  <si>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</si>
  <si>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</si>
  <si>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</si>
  <si>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</si>
  <si>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</si>
  <si>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</si>
  <si>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</si>
  <si>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</si>
  <si>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</si>
  <si>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</si>
  <si>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</si>
  <si>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</si>
  <si>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</si>
  <si>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</si>
  <si>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</si>
  <si>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</si>
  <si>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</si>
  <si>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</si>
  <si>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</si>
  <si>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</si>
  <si>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</si>
  <si>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</si>
  <si>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</si>
  <si>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</si>
  <si>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</si>
  <si>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</si>
  <si>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</si>
  <si>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</si>
  <si>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</si>
  <si>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</si>
  <si>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</si>
  <si>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</si>
  <si>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</si>
  <si>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</si>
  <si>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</si>
  <si>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</si>
  <si>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</si>
  <si>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</si>
  <si>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</si>
  <si>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</si>
  <si>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</si>
  <si>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</si>
  <si>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</si>
  <si>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</si>
  <si>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</si>
  <si>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</si>
  <si>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</si>
  <si>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</si>
  <si>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</si>
  <si>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</si>
  <si>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</si>
  <si>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</si>
  <si>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</si>
  <si>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</si>
  <si>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</si>
  <si>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</si>
  <si>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</si>
  <si>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</si>
  <si>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</si>
  <si>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</si>
  <si>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</si>
  <si>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</si>
  <si>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</si>
  <si>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</si>
  <si>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</si>
  <si>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</si>
  <si>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</si>
  <si>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</si>
  <si>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</si>
  <si>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</si>
  <si>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</si>
  <si>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</si>
  <si>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</si>
  <si>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</si>
  <si>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</si>
  <si>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</si>
  <si>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</si>
  <si>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</si>
  <si>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</si>
  <si>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</si>
  <si>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</si>
  <si>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</si>
  <si>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</si>
  <si>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</si>
  <si>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</si>
  <si>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</si>
  <si>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</si>
  <si>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</si>
  <si>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</si>
  <si>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</si>
  <si>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</si>
  <si>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</si>
  <si>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</si>
  <si>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</si>
  <si>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</si>
  <si>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</si>
  <si>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</si>
  <si>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</si>
  <si>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</si>
  <si>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</si>
  <si>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</si>
  <si>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</si>
  <si>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</si>
  <si>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</si>
  <si>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</si>
  <si>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</si>
  <si>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</si>
  <si>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</si>
  <si>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</si>
  <si>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</si>
  <si>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区统计局</t>
  </si>
  <si>
    <t>统计监测、统计调查、企业联网直报</t>
  </si>
  <si>
    <t>经常</t>
  </si>
  <si>
    <t>日常统计调查</t>
  </si>
  <si>
    <t>财政资金管理办法</t>
  </si>
  <si>
    <t>统计局职责</t>
  </si>
  <si>
    <t>做好全区日常统计调查，做好全区“四上”企业统计调查的网络维护</t>
  </si>
  <si>
    <t>完成年度统计调查</t>
  </si>
  <si>
    <t>做好统计调查，为领导决策提供依据。</t>
  </si>
  <si>
    <t>统计年报</t>
  </si>
  <si>
    <t>做好全区统计调查企业的年报培训</t>
  </si>
  <si>
    <t>统计内网、电脑维护</t>
  </si>
  <si>
    <t>做好全局统计电脑、网络的维护工作</t>
  </si>
  <si>
    <t>街道统计综合考核</t>
  </si>
  <si>
    <t>做好全区街道统计站基础工作考核</t>
  </si>
  <si>
    <t>社情民意调查</t>
  </si>
  <si>
    <t>做好全区社情民意统计调查工作</t>
  </si>
  <si>
    <t>第七次全国人口普查</t>
  </si>
  <si>
    <t>延续</t>
  </si>
  <si>
    <t>人口普查</t>
  </si>
  <si>
    <t>全国人口普查条例</t>
  </si>
  <si>
    <t>长沙市人口普查通知</t>
  </si>
  <si>
    <t>普查全区人口基本情况</t>
  </si>
  <si>
    <t>完成七人普阶段工作</t>
  </si>
  <si>
    <t>第七次全国人口普查将全面查清开福区人口数量、结构、分布、城乡住房等方面的情况，为推动经济高质量发展，建设现代化经济体系提供强有利的支持。</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</si>
  <si>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</si>
  <si>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</si>
  <si>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</si>
  <si>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</si>
  <si>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</si>
  <si>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</si>
  <si>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</si>
  <si>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</si>
  <si>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</si>
  <si>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</si>
  <si>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</si>
  <si>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</si>
  <si>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</si>
  <si>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开福区统计局</t>
  </si>
  <si>
    <t>无</t>
  </si>
  <si>
    <t>本部门主要职责是贯彻执行国家、省、市关于统计工作的方针、政策和统计法律、法规和条例；依法查处统计违法行为。完成国家统计调查和地方统计调查的任务，提供区域国民经济和社会发展的统计资料，提供统计咨询意见，实施统计监督，发挥统计信息参谋作用，统一核定、管理、公布、出版区域国民经济和社会发展基本统计资料，发布全区国民经济和社会发展情况的统计通报及有关普查和专项调查公报；发布社会经济统计信息。指导各街道、镇、局和各企事业单位加强统计基础建设。参与搞好全区社会经济发展及各街道（镇）的年度、季度考核与评价，负责全区数据评估认定工作。组织协调和统一管理区域统计信息工程和统计数据系统等。完成区委、区政府和上级部门交办的其他工作任务。其二级机构主要职责为组织实施全区人口普查、经济普查、农业普查等各种普查，组织指导全区基本单位等经常性统计工作。</t>
  </si>
  <si>
    <t>完成国家统计调查和地方统计调查的任务，提供区域国民经济和社会发展的统计资料，提供统计咨询意见，实施统计监督，发挥统计信息参谋作用，统一核定、管理、公布、出版区域国民经济和社会发展基本统计资料，发布全区国民经济和社会发展情况的统计通报及有关普查和专项调查公报；发布社会经济统计信息。</t>
  </si>
  <si>
    <t>完成国家统计调查和地方统计调查的任务，提供区域国民经济和社会发展的统计资料，提供统计咨询意见，实施统计监督，发挥统计信息参谋作用，完成全区统计数据调查、评估认定工作。完成区委、区政府和上级部门交办的其他工作任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</si>
</sst>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9">
    <font>
      <sz val="11"/>
      <color indexed="8"/>
      <name val="宋体"/>
      <family val="0"/>
    </font>
    <font>
      <sz val="11"/>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b/>
      <sz val="10"/>
      <name val="宋体"/>
      <family val="0"/>
    </font>
    <font>
      <b/>
      <sz val="14"/>
      <name val="宋体"/>
      <family val="0"/>
    </font>
    <font>
      <b/>
      <sz val="8"/>
      <name val="宋体"/>
      <family val="0"/>
    </font>
    <font>
      <sz val="10"/>
      <color indexed="8"/>
      <name val="Arial"/>
      <family val="2"/>
    </font>
    <font>
      <sz val="10"/>
      <name val="Arial"/>
      <family val="2"/>
    </font>
    <font>
      <sz val="10"/>
      <color indexed="8"/>
      <name val="宋体"/>
      <family val="0"/>
    </font>
    <font>
      <sz val="15"/>
      <color indexed="8"/>
      <name val="宋体"/>
      <family val="0"/>
    </font>
    <font>
      <sz val="10"/>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b/>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5" fillId="0" borderId="0">
      <alignment vertical="center"/>
      <protection/>
    </xf>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21" fillId="3" borderId="0" applyNumberFormat="0" applyBorder="0" applyAlignment="0" applyProtection="0"/>
    <xf numFmtId="0" fontId="32" fillId="2" borderId="1" applyNumberFormat="0" applyAlignment="0" applyProtection="0"/>
    <xf numFmtId="0" fontId="21" fillId="3" borderId="0" applyNumberFormat="0" applyBorder="0" applyAlignment="0" applyProtection="0"/>
    <xf numFmtId="0" fontId="33"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5"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1" fillId="3"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1"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3"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2" fontId="17"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3">
    <xf numFmtId="0" fontId="0" fillId="0" borderId="0" xfId="0" applyAlignment="1">
      <alignment vertical="center"/>
    </xf>
    <xf numFmtId="0" fontId="37" fillId="0" borderId="0" xfId="0" applyFont="1" applyFill="1" applyBorder="1" applyAlignment="1">
      <alignment vertical="center"/>
    </xf>
    <xf numFmtId="0" fontId="2"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0" xfId="0" applyFont="1" applyFill="1" applyBorder="1" applyAlignment="1">
      <alignment vertical="center"/>
    </xf>
    <xf numFmtId="0" fontId="38" fillId="0" borderId="9" xfId="0" applyFont="1" applyFill="1" applyBorder="1" applyAlignment="1">
      <alignment horizontal="center" vertical="center" wrapText="1"/>
    </xf>
    <xf numFmtId="0"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left" vertical="center"/>
      <protection/>
    </xf>
    <xf numFmtId="49" fontId="8" fillId="0" borderId="9" xfId="0" applyNumberFormat="1" applyFont="1" applyFill="1" applyBorder="1" applyAlignment="1" applyProtection="1">
      <alignment horizontal="left" vertical="center" wrapText="1"/>
      <protection/>
    </xf>
    <xf numFmtId="49" fontId="8" fillId="0"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left" vertical="center" wrapText="1"/>
      <protection/>
    </xf>
    <xf numFmtId="4" fontId="8"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37" fillId="0" borderId="9" xfId="0" applyFont="1" applyFill="1" applyBorder="1" applyAlignment="1">
      <alignment vertical="center"/>
    </xf>
    <xf numFmtId="0" fontId="6" fillId="2"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8" fillId="0" borderId="1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wrapText="1"/>
      <protection/>
    </xf>
    <xf numFmtId="0" fontId="9" fillId="0" borderId="0" xfId="0" applyFont="1" applyFill="1" applyBorder="1" applyAlignment="1">
      <alignment horizontal="center"/>
    </xf>
    <xf numFmtId="0" fontId="10" fillId="0" borderId="0" xfId="0" applyFont="1" applyFill="1" applyBorder="1" applyAlignment="1">
      <alignment/>
    </xf>
    <xf numFmtId="0" fontId="11" fillId="0" borderId="0" xfId="0" applyFont="1" applyFill="1" applyBorder="1" applyAlignment="1">
      <alignment/>
    </xf>
    <xf numFmtId="0" fontId="9" fillId="0" borderId="0" xfId="0" applyFont="1" applyFill="1" applyBorder="1" applyAlignment="1">
      <alignment/>
    </xf>
    <xf numFmtId="0" fontId="11" fillId="0" borderId="0" xfId="0" applyFont="1" applyFill="1" applyBorder="1" applyAlignment="1">
      <alignment horizontal="right"/>
    </xf>
    <xf numFmtId="0" fontId="12"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11" fillId="19" borderId="17" xfId="0" applyFont="1" applyFill="1" applyBorder="1" applyAlignment="1">
      <alignment horizontal="center" vertical="center" wrapText="1" shrinkToFit="1"/>
    </xf>
    <xf numFmtId="0" fontId="11" fillId="19" borderId="18" xfId="0" applyFont="1" applyFill="1" applyBorder="1" applyAlignment="1">
      <alignment horizontal="center" vertical="center" wrapText="1" shrinkToFit="1"/>
    </xf>
    <xf numFmtId="0" fontId="11"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5"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3" fillId="0" borderId="0" xfId="0" applyFont="1" applyFill="1" applyBorder="1" applyAlignment="1">
      <alignment horizontal="left" vertical="center" shrinkToFit="1"/>
    </xf>
    <xf numFmtId="0" fontId="0" fillId="0" borderId="0" xfId="0" applyFill="1" applyAlignment="1">
      <alignment vertical="center"/>
    </xf>
    <xf numFmtId="0" fontId="13" fillId="2" borderId="0" xfId="29" applyNumberFormat="1" applyFont="1" applyFill="1" applyAlignment="1" applyProtection="1">
      <alignment horizontal="center" vertical="center"/>
      <protection/>
    </xf>
    <xf numFmtId="0" fontId="13" fillId="2" borderId="0" xfId="29" applyNumberFormat="1" applyFont="1" applyFill="1" applyAlignment="1" applyProtection="1">
      <alignment horizontal="left" vertical="center"/>
      <protection/>
    </xf>
    <xf numFmtId="0" fontId="13" fillId="2" borderId="0" xfId="29" applyNumberFormat="1" applyFont="1" applyFill="1" applyAlignment="1" applyProtection="1">
      <alignment horizontal="right" vertical="center"/>
      <protection/>
    </xf>
    <xf numFmtId="0" fontId="14" fillId="2" borderId="0" xfId="29" applyNumberFormat="1" applyFont="1" applyFill="1" applyAlignment="1" applyProtection="1">
      <alignment horizontal="centerContinuous" vertical="center"/>
      <protection/>
    </xf>
    <xf numFmtId="0" fontId="15" fillId="0" borderId="19" xfId="29" applyFont="1" applyFill="1" applyBorder="1" applyAlignment="1" applyProtection="1">
      <alignment horizontal="left" vertical="center"/>
      <protection/>
    </xf>
    <xf numFmtId="0" fontId="15" fillId="0" borderId="19" xfId="29" applyFill="1" applyBorder="1" applyAlignment="1" applyProtection="1">
      <alignment horizontal="left" vertical="center"/>
      <protection/>
    </xf>
    <xf numFmtId="0" fontId="15" fillId="0" borderId="0" xfId="29" applyFill="1" applyAlignment="1" applyProtection="1">
      <alignment horizontal="left" vertical="center"/>
      <protection/>
    </xf>
    <xf numFmtId="0" fontId="13" fillId="2" borderId="0" xfId="29" applyNumberFormat="1" applyFont="1" applyFill="1" applyAlignment="1" applyProtection="1">
      <alignment vertical="center"/>
      <protection/>
    </xf>
    <xf numFmtId="0" fontId="13" fillId="4" borderId="9" xfId="29" applyNumberFormat="1" applyFont="1" applyFill="1" applyBorder="1" applyAlignment="1" applyProtection="1">
      <alignment horizontal="centerContinuous" vertical="center"/>
      <protection/>
    </xf>
    <xf numFmtId="0" fontId="13" fillId="4" borderId="11" xfId="29" applyNumberFormat="1" applyFont="1" applyFill="1" applyBorder="1" applyAlignment="1" applyProtection="1">
      <alignment horizontal="centerContinuous" vertical="center"/>
      <protection/>
    </xf>
    <xf numFmtId="176" fontId="13" fillId="4" borderId="9" xfId="29" applyNumberFormat="1" applyFont="1" applyFill="1" applyBorder="1" applyAlignment="1" applyProtection="1">
      <alignment horizontal="center" vertical="center"/>
      <protection/>
    </xf>
    <xf numFmtId="0" fontId="13" fillId="4" borderId="13" xfId="29" applyNumberFormat="1" applyFont="1" applyFill="1" applyBorder="1" applyAlignment="1" applyProtection="1">
      <alignment horizontal="center" vertical="center"/>
      <protection/>
    </xf>
    <xf numFmtId="0" fontId="13" fillId="4" borderId="11" xfId="29" applyNumberFormat="1" applyFont="1" applyFill="1" applyBorder="1" applyAlignment="1" applyProtection="1">
      <alignment horizontal="center" vertical="center" wrapText="1"/>
      <protection/>
    </xf>
    <xf numFmtId="0" fontId="13" fillId="4" borderId="9" xfId="29" applyNumberFormat="1" applyFont="1" applyFill="1" applyBorder="1" applyAlignment="1" applyProtection="1">
      <alignment horizontal="center" vertical="center"/>
      <protection/>
    </xf>
    <xf numFmtId="0" fontId="13" fillId="4" borderId="11" xfId="29" applyNumberFormat="1" applyFont="1" applyFill="1" applyBorder="1" applyAlignment="1" applyProtection="1">
      <alignment horizontal="center" vertical="center"/>
      <protection/>
    </xf>
    <xf numFmtId="0" fontId="13" fillId="4" borderId="10" xfId="29" applyNumberFormat="1" applyFont="1" applyFill="1" applyBorder="1" applyAlignment="1" applyProtection="1">
      <alignment horizontal="center" vertical="center"/>
      <protection/>
    </xf>
    <xf numFmtId="0" fontId="13" fillId="4" borderId="20" xfId="29" applyNumberFormat="1" applyFont="1" applyFill="1" applyBorder="1" applyAlignment="1" applyProtection="1">
      <alignment horizontal="center" vertical="center"/>
      <protection/>
    </xf>
    <xf numFmtId="0" fontId="13" fillId="4" borderId="12" xfId="29" applyNumberFormat="1" applyFont="1" applyFill="1" applyBorder="1" applyAlignment="1" applyProtection="1">
      <alignment horizontal="center" vertical="center"/>
      <protection/>
    </xf>
    <xf numFmtId="49" fontId="15" fillId="0" borderId="11" xfId="29" applyNumberFormat="1" applyFont="1" applyFill="1" applyBorder="1" applyAlignment="1" applyProtection="1">
      <alignment horizontal="left" vertical="center" wrapText="1"/>
      <protection/>
    </xf>
    <xf numFmtId="49" fontId="13" fillId="0" borderId="9" xfId="29" applyNumberFormat="1" applyFont="1" applyFill="1" applyBorder="1" applyAlignment="1" applyProtection="1">
      <alignment horizontal="left" vertical="center" wrapText="1"/>
      <protection/>
    </xf>
    <xf numFmtId="177" fontId="13" fillId="0" borderId="11" xfId="29" applyNumberFormat="1" applyFont="1" applyFill="1" applyBorder="1" applyAlignment="1" applyProtection="1">
      <alignment horizontal="right" vertical="center" wrapText="1"/>
      <protection/>
    </xf>
    <xf numFmtId="177" fontId="13"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Alignment="1">
      <alignment horizontal="right" vertical="center"/>
    </xf>
    <xf numFmtId="0" fontId="18"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178"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3" fillId="0" borderId="9"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178" fontId="13"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3" fillId="0" borderId="9" xfId="0" applyNumberFormat="1" applyFont="1" applyFill="1" applyBorder="1" applyAlignment="1" applyProtection="1">
      <alignment horizontal="left" vertical="center" wrapText="1"/>
      <protection/>
    </xf>
    <xf numFmtId="179" fontId="13"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11" fillId="0" borderId="0" xfId="0" applyFont="1" applyFill="1" applyAlignment="1" applyProtection="1">
      <alignment vertical="center"/>
      <protection/>
    </xf>
    <xf numFmtId="178" fontId="11" fillId="0" borderId="0" xfId="91" applyNumberFormat="1" applyFont="1" applyFill="1" applyBorder="1" applyAlignment="1" applyProtection="1">
      <alignment horizontal="left" vertical="center"/>
      <protection/>
    </xf>
    <xf numFmtId="178" fontId="11" fillId="0" borderId="0" xfId="91" applyNumberFormat="1" applyFont="1" applyBorder="1" applyAlignment="1" applyProtection="1">
      <alignment horizontal="right" vertical="center"/>
      <protection/>
    </xf>
    <xf numFmtId="0" fontId="11" fillId="0" borderId="9" xfId="0" applyFont="1" applyBorder="1" applyAlignment="1" applyProtection="1">
      <alignment vertical="center"/>
      <protection/>
    </xf>
    <xf numFmtId="0" fontId="11" fillId="0" borderId="9" xfId="91" applyFont="1" applyBorder="1" applyAlignment="1" applyProtection="1">
      <alignment horizontal="center" vertical="center"/>
      <protection/>
    </xf>
    <xf numFmtId="178" fontId="11" fillId="0" borderId="9" xfId="91"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vertical="center"/>
      <protection/>
    </xf>
    <xf numFmtId="0" fontId="11" fillId="0" borderId="9" xfId="91" applyNumberFormat="1" applyFont="1" applyFill="1" applyBorder="1" applyAlignment="1" applyProtection="1">
      <alignment horizontal="left" vertical="center"/>
      <protection/>
    </xf>
    <xf numFmtId="177" fontId="11" fillId="0" borderId="9" xfId="91" applyNumberFormat="1" applyFont="1" applyFill="1" applyBorder="1" applyAlignment="1" applyProtection="1">
      <alignment horizontal="right" vertical="center" wrapText="1"/>
      <protection/>
    </xf>
    <xf numFmtId="0" fontId="15" fillId="0" borderId="0" xfId="29" applyProtection="1">
      <alignment vertical="center"/>
      <protection/>
    </xf>
    <xf numFmtId="0" fontId="14" fillId="0" borderId="0" xfId="29" applyFont="1" applyBorder="1" applyAlignment="1" applyProtection="1">
      <alignment horizontal="center" vertical="center"/>
      <protection/>
    </xf>
    <xf numFmtId="0" fontId="14" fillId="0" borderId="0" xfId="29" applyFont="1" applyBorder="1" applyAlignment="1" applyProtection="1">
      <alignment horizontal="center" vertical="center"/>
      <protection/>
    </xf>
    <xf numFmtId="0" fontId="13" fillId="0" borderId="0" xfId="29" applyFont="1" applyFill="1" applyAlignment="1" applyProtection="1">
      <alignment horizontal="left" vertical="center"/>
      <protection/>
    </xf>
    <xf numFmtId="0" fontId="15" fillId="0" borderId="0" xfId="29" applyFont="1" applyAlignment="1" applyProtection="1">
      <alignment horizontal="left" vertical="center"/>
      <protection/>
    </xf>
    <xf numFmtId="0" fontId="15" fillId="2" borderId="11" xfId="29" applyFill="1" applyBorder="1" applyAlignment="1" applyProtection="1">
      <alignment horizontal="center" vertical="center" wrapText="1"/>
      <protection/>
    </xf>
    <xf numFmtId="0" fontId="15" fillId="2" borderId="13" xfId="29" applyFill="1" applyBorder="1" applyAlignment="1" applyProtection="1">
      <alignment horizontal="center" vertical="center" wrapText="1"/>
      <protection/>
    </xf>
    <xf numFmtId="0" fontId="15" fillId="2" borderId="14" xfId="29" applyFill="1" applyBorder="1" applyAlignment="1" applyProtection="1">
      <alignment horizontal="center" vertical="center" wrapText="1"/>
      <protection/>
    </xf>
    <xf numFmtId="0" fontId="15" fillId="2" borderId="10" xfId="29" applyFill="1" applyBorder="1" applyAlignment="1" applyProtection="1">
      <alignment horizontal="center" vertical="center" wrapText="1"/>
      <protection/>
    </xf>
    <xf numFmtId="0" fontId="15" fillId="2" borderId="9" xfId="29" applyFill="1" applyBorder="1" applyAlignment="1" applyProtection="1">
      <alignment horizontal="center" vertical="center" wrapText="1"/>
      <protection/>
    </xf>
    <xf numFmtId="49" fontId="15" fillId="2" borderId="9" xfId="29" applyNumberFormat="1" applyFill="1" applyBorder="1" applyAlignment="1" applyProtection="1">
      <alignment horizontal="center" vertical="center" wrapText="1"/>
      <protection/>
    </xf>
    <xf numFmtId="0" fontId="15" fillId="2" borderId="12" xfId="29" applyFill="1" applyBorder="1" applyAlignment="1" applyProtection="1">
      <alignment horizontal="center" vertical="center" wrapText="1"/>
      <protection/>
    </xf>
    <xf numFmtId="0" fontId="15" fillId="2" borderId="9" xfId="29" applyFill="1" applyBorder="1" applyAlignment="1" applyProtection="1">
      <alignment horizontal="center" vertical="center"/>
      <protection/>
    </xf>
    <xf numFmtId="49" fontId="15" fillId="2" borderId="9" xfId="29" applyNumberFormat="1" applyFill="1" applyBorder="1" applyAlignment="1" applyProtection="1">
      <alignment horizontal="center" vertical="center"/>
      <protection/>
    </xf>
    <xf numFmtId="49" fontId="15" fillId="0" borderId="9" xfId="29" applyNumberFormat="1" applyFill="1" applyBorder="1" applyAlignment="1" applyProtection="1">
      <alignment horizontal="left" vertical="center" wrapText="1"/>
      <protection/>
    </xf>
    <xf numFmtId="49" fontId="15" fillId="0" borderId="9" xfId="29" applyNumberFormat="1" applyFont="1" applyFill="1" applyBorder="1" applyAlignment="1" applyProtection="1">
      <alignment horizontal="left" vertical="center" wrapText="1"/>
      <protection/>
    </xf>
    <xf numFmtId="0" fontId="15" fillId="0" borderId="9" xfId="29" applyNumberFormat="1" applyFill="1" applyBorder="1" applyAlignment="1" applyProtection="1">
      <alignment horizontal="left" vertical="center" wrapText="1"/>
      <protection/>
    </xf>
    <xf numFmtId="177" fontId="11" fillId="0" borderId="9" xfId="90" applyNumberFormat="1" applyFont="1" applyFill="1" applyBorder="1" applyAlignment="1" applyProtection="1">
      <alignment horizontal="right" vertical="center" wrapText="1"/>
      <protection/>
    </xf>
    <xf numFmtId="0" fontId="15" fillId="2" borderId="10" xfId="29" applyFont="1" applyFill="1" applyBorder="1" applyAlignment="1" applyProtection="1">
      <alignment horizontal="center" vertical="center" wrapText="1"/>
      <protection/>
    </xf>
    <xf numFmtId="177" fontId="11" fillId="0" borderId="11" xfId="90" applyNumberFormat="1" applyFont="1" applyFill="1" applyBorder="1" applyAlignment="1" applyProtection="1">
      <alignment horizontal="right" vertical="center" wrapText="1"/>
      <protection/>
    </xf>
    <xf numFmtId="177" fontId="13" fillId="0" borderId="15" xfId="29" applyNumberFormat="1" applyFont="1" applyFill="1" applyBorder="1" applyAlignment="1" applyProtection="1">
      <alignment horizontal="right" vertical="center" wrapText="1"/>
      <protection/>
    </xf>
    <xf numFmtId="177" fontId="13" fillId="0" borderId="21" xfId="29" applyNumberFormat="1" applyFont="1" applyFill="1" applyBorder="1" applyAlignment="1" applyProtection="1">
      <alignment horizontal="right" vertical="center" wrapText="1"/>
      <protection/>
    </xf>
    <xf numFmtId="177" fontId="15" fillId="0" borderId="14" xfId="29" applyNumberFormat="1" applyFill="1" applyBorder="1" applyAlignment="1" applyProtection="1">
      <alignment horizontal="right" vertical="center" wrapText="1"/>
      <protection/>
    </xf>
    <xf numFmtId="177" fontId="15" fillId="0" borderId="9" xfId="29" applyNumberFormat="1" applyFill="1" applyBorder="1" applyAlignment="1" applyProtection="1">
      <alignment horizontal="right" vertical="center" wrapText="1"/>
      <protection/>
    </xf>
    <xf numFmtId="0" fontId="15" fillId="0" borderId="0" xfId="29" applyFont="1" applyAlignment="1" applyProtection="1">
      <alignment horizontal="right" vertical="center"/>
      <protection/>
    </xf>
    <xf numFmtId="0" fontId="14" fillId="0" borderId="0" xfId="29" applyFont="1" applyBorder="1" applyAlignment="1" applyProtection="1">
      <alignment horizontal="center" vertical="center"/>
      <protection/>
    </xf>
    <xf numFmtId="0" fontId="15" fillId="0" borderId="0" xfId="29" applyAlignment="1" applyProtection="1">
      <alignment horizontal="center" vertical="center"/>
      <protection/>
    </xf>
    <xf numFmtId="0" fontId="15" fillId="0" borderId="0" xfId="29" applyFont="1" applyFill="1" applyAlignment="1" applyProtection="1">
      <alignment vertical="center"/>
      <protection/>
    </xf>
    <xf numFmtId="0" fontId="13" fillId="0" borderId="0" xfId="29" applyFont="1" applyFill="1" applyAlignment="1" applyProtection="1">
      <alignment horizontal="right" vertical="center"/>
      <protection/>
    </xf>
    <xf numFmtId="0" fontId="14" fillId="0" borderId="0" xfId="81" applyNumberFormat="1" applyFont="1" applyFill="1" applyAlignment="1" applyProtection="1">
      <alignment horizontal="center"/>
      <protection/>
    </xf>
    <xf numFmtId="0" fontId="13" fillId="0" borderId="0" xfId="29" applyFont="1" applyFill="1" applyAlignment="1" applyProtection="1">
      <alignment vertical="center"/>
      <protection/>
    </xf>
    <xf numFmtId="0" fontId="13" fillId="0" borderId="0" xfId="29" applyFont="1" applyFill="1" applyAlignment="1" applyProtection="1">
      <alignment horizontal="right"/>
      <protection/>
    </xf>
    <xf numFmtId="1" fontId="6" fillId="0" borderId="9" xfId="29" applyNumberFormat="1" applyFont="1" applyFill="1" applyBorder="1" applyAlignment="1" applyProtection="1">
      <alignment horizontal="center" vertical="center" wrapText="1"/>
      <protection/>
    </xf>
    <xf numFmtId="1" fontId="6" fillId="0" borderId="11" xfId="29" applyNumberFormat="1" applyFont="1" applyFill="1" applyBorder="1" applyAlignment="1" applyProtection="1">
      <alignment horizontal="center" vertical="center" wrapText="1"/>
      <protection/>
    </xf>
    <xf numFmtId="1" fontId="6" fillId="0" borderId="13" xfId="29" applyNumberFormat="1" applyFont="1" applyFill="1" applyBorder="1" applyAlignment="1" applyProtection="1">
      <alignment horizontal="center" vertical="center" wrapText="1"/>
      <protection/>
    </xf>
    <xf numFmtId="1" fontId="6" fillId="0" borderId="14" xfId="29" applyNumberFormat="1" applyFont="1" applyFill="1" applyBorder="1" applyAlignment="1" applyProtection="1">
      <alignment horizontal="center" vertical="center" wrapText="1"/>
      <protection/>
    </xf>
    <xf numFmtId="1" fontId="6" fillId="0" borderId="20" xfId="29" applyNumberFormat="1" applyFont="1" applyFill="1" applyBorder="1" applyAlignment="1" applyProtection="1">
      <alignment horizontal="center" vertical="center" wrapText="1"/>
      <protection/>
    </xf>
    <xf numFmtId="0" fontId="15" fillId="0" borderId="9" xfId="29" applyFill="1" applyBorder="1" applyAlignment="1" applyProtection="1">
      <alignment vertical="center"/>
      <protection/>
    </xf>
    <xf numFmtId="179" fontId="13" fillId="0" borderId="9" xfId="29" applyNumberFormat="1" applyFont="1" applyFill="1" applyBorder="1" applyAlignment="1" applyProtection="1">
      <alignment horizontal="right" vertical="center" wrapText="1"/>
      <protection/>
    </xf>
    <xf numFmtId="0" fontId="13" fillId="0" borderId="9" xfId="29" applyNumberFormat="1" applyFont="1" applyFill="1" applyBorder="1" applyAlignment="1" applyProtection="1">
      <alignment horizontal="left" vertical="center" wrapText="1"/>
      <protection/>
    </xf>
    <xf numFmtId="179" fontId="11" fillId="0" borderId="9" xfId="0" applyNumberFormat="1" applyFont="1" applyFill="1" applyBorder="1" applyAlignment="1">
      <alignment horizontal="right" vertical="center"/>
    </xf>
    <xf numFmtId="0" fontId="15" fillId="0" borderId="9" xfId="29" applyFont="1" applyFill="1" applyBorder="1" applyAlignment="1" applyProtection="1">
      <alignment vertical="center"/>
      <protection/>
    </xf>
    <xf numFmtId="177" fontId="13" fillId="0" borderId="22" xfId="29" applyNumberFormat="1" applyFont="1" applyFill="1" applyBorder="1" applyAlignment="1" applyProtection="1">
      <alignment horizontal="right" vertical="center" wrapText="1"/>
      <protection/>
    </xf>
    <xf numFmtId="177" fontId="13" fillId="0" borderId="23" xfId="29" applyNumberFormat="1" applyFont="1" applyFill="1" applyBorder="1" applyAlignment="1" applyProtection="1">
      <alignment horizontal="right" vertical="center" wrapText="1"/>
      <protection/>
    </xf>
    <xf numFmtId="177" fontId="13" fillId="0" borderId="24" xfId="29" applyNumberFormat="1" applyFont="1" applyFill="1" applyBorder="1" applyAlignment="1" applyProtection="1">
      <alignment horizontal="right" vertical="center" wrapText="1"/>
      <protection/>
    </xf>
    <xf numFmtId="179" fontId="15" fillId="0" borderId="9" xfId="29" applyNumberFormat="1" applyFill="1" applyBorder="1" applyAlignment="1" applyProtection="1">
      <alignment/>
      <protection/>
    </xf>
    <xf numFmtId="1" fontId="13" fillId="0" borderId="9" xfId="29" applyNumberFormat="1" applyFont="1" applyFill="1" applyBorder="1" applyAlignment="1" applyProtection="1">
      <alignment horizontal="left" vertical="center" wrapText="1"/>
      <protection/>
    </xf>
    <xf numFmtId="1" fontId="13" fillId="0" borderId="9" xfId="29" applyNumberFormat="1" applyFont="1" applyFill="1" applyBorder="1" applyAlignment="1" applyProtection="1">
      <alignment horizontal="center" vertical="center" wrapText="1"/>
      <protection/>
    </xf>
    <xf numFmtId="179" fontId="13" fillId="0" borderId="12" xfId="29" applyNumberFormat="1" applyFont="1" applyFill="1" applyBorder="1" applyAlignment="1" applyProtection="1">
      <alignment horizontal="right" vertical="center" wrapText="1"/>
      <protection/>
    </xf>
    <xf numFmtId="0" fontId="13" fillId="0" borderId="11" xfId="29" applyNumberFormat="1" applyFont="1" applyFill="1" applyBorder="1" applyAlignment="1" applyProtection="1">
      <alignment horizontal="left" vertical="center" wrapText="1"/>
      <protection/>
    </xf>
    <xf numFmtId="1" fontId="13" fillId="0" borderId="9" xfId="29" applyNumberFormat="1" applyFont="1" applyFill="1" applyBorder="1" applyAlignment="1" applyProtection="1">
      <alignment vertical="center"/>
      <protection/>
    </xf>
    <xf numFmtId="179" fontId="13" fillId="0" borderId="10" xfId="29" applyNumberFormat="1" applyFont="1" applyFill="1" applyBorder="1" applyAlignment="1" applyProtection="1">
      <alignment horizontal="right" vertical="center" wrapText="1"/>
      <protection/>
    </xf>
    <xf numFmtId="0" fontId="13" fillId="0" borderId="13" xfId="29" applyNumberFormat="1" applyFont="1" applyFill="1" applyBorder="1" applyAlignment="1" applyProtection="1">
      <alignment vertical="center"/>
      <protection/>
    </xf>
    <xf numFmtId="1" fontId="13" fillId="0" borderId="11" xfId="29" applyNumberFormat="1" applyFont="1" applyFill="1" applyBorder="1" applyAlignment="1" applyProtection="1">
      <alignment horizontal="left" vertical="center" wrapText="1"/>
      <protection/>
    </xf>
    <xf numFmtId="0" fontId="13" fillId="0" borderId="11" xfId="29" applyNumberFormat="1" applyFont="1" applyFill="1" applyBorder="1" applyAlignment="1" applyProtection="1">
      <alignment vertical="center"/>
      <protection/>
    </xf>
    <xf numFmtId="177" fontId="13" fillId="0" borderId="14" xfId="29" applyNumberFormat="1" applyFont="1" applyFill="1" applyBorder="1" applyAlignment="1" applyProtection="1">
      <alignment horizontal="right" vertical="center" wrapText="1"/>
      <protection/>
    </xf>
    <xf numFmtId="1" fontId="13" fillId="0" borderId="10" xfId="29" applyNumberFormat="1" applyFont="1" applyFill="1" applyBorder="1" applyAlignment="1" applyProtection="1">
      <alignment horizontal="center" vertical="center" wrapText="1"/>
      <protection/>
    </xf>
    <xf numFmtId="0" fontId="13" fillId="0" borderId="25" xfId="29" applyNumberFormat="1" applyFont="1" applyFill="1" applyBorder="1" applyAlignment="1" applyProtection="1">
      <alignment vertical="center"/>
      <protection/>
    </xf>
    <xf numFmtId="179" fontId="13" fillId="0" borderId="9" xfId="29" applyNumberFormat="1" applyFont="1" applyFill="1" applyBorder="1" applyAlignment="1" applyProtection="1">
      <alignment horizontal="right" vertical="center"/>
      <protection/>
    </xf>
    <xf numFmtId="177" fontId="15" fillId="0" borderId="9" xfId="29" applyNumberFormat="1" applyFill="1" applyBorder="1" applyAlignment="1" applyProtection="1">
      <alignment/>
      <protection/>
    </xf>
    <xf numFmtId="0" fontId="13" fillId="0" borderId="26" xfId="29" applyNumberFormat="1" applyFont="1" applyFill="1" applyBorder="1" applyAlignment="1" applyProtection="1">
      <alignment vertical="center"/>
      <protection/>
    </xf>
    <xf numFmtId="0" fontId="13" fillId="0" borderId="10" xfId="29" applyFont="1" applyFill="1" applyBorder="1" applyAlignment="1" applyProtection="1">
      <alignment vertical="center"/>
      <protection/>
    </xf>
    <xf numFmtId="0" fontId="13" fillId="0" borderId="9" xfId="29" applyNumberFormat="1" applyFont="1" applyFill="1" applyBorder="1" applyAlignment="1" applyProtection="1">
      <alignment vertical="center"/>
      <protection/>
    </xf>
    <xf numFmtId="0" fontId="19" fillId="0" borderId="11" xfId="29" applyNumberFormat="1" applyFont="1" applyFill="1" applyBorder="1" applyAlignment="1" applyProtection="1">
      <alignment horizontal="center" vertical="center"/>
      <protection/>
    </xf>
    <xf numFmtId="0" fontId="19" fillId="0" borderId="13" xfId="29" applyNumberFormat="1" applyFont="1" applyFill="1" applyBorder="1" applyAlignment="1" applyProtection="1">
      <alignment horizontal="center" vertical="center"/>
      <protection/>
    </xf>
    <xf numFmtId="0" fontId="1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0" fontId="13" fillId="2" borderId="0" xfId="29" applyNumberFormat="1" applyFont="1" applyFill="1" applyAlignment="1" applyProtection="1">
      <alignment horizontal="right" vertical="center"/>
      <protection/>
    </xf>
    <xf numFmtId="0" fontId="13" fillId="2" borderId="11" xfId="29" applyNumberFormat="1" applyFont="1" applyFill="1" applyBorder="1" applyAlignment="1" applyProtection="1">
      <alignment horizontal="center" vertical="center" wrapText="1"/>
      <protection/>
    </xf>
    <xf numFmtId="0" fontId="13" fillId="2" borderId="11" xfId="29" applyNumberFormat="1" applyFont="1" applyFill="1" applyBorder="1" applyAlignment="1" applyProtection="1">
      <alignment horizontal="centerContinuous" vertical="center"/>
      <protection/>
    </xf>
    <xf numFmtId="0" fontId="13" fillId="2" borderId="27" xfId="29" applyNumberFormat="1" applyFont="1" applyFill="1" applyBorder="1" applyAlignment="1" applyProtection="1">
      <alignment horizontal="centerContinuous" vertical="center"/>
      <protection/>
    </xf>
    <xf numFmtId="0" fontId="13" fillId="2" borderId="14" xfId="29" applyNumberFormat="1" applyFont="1" applyFill="1" applyBorder="1" applyAlignment="1" applyProtection="1">
      <alignment horizontal="center" vertical="center" wrapText="1"/>
      <protection/>
    </xf>
    <xf numFmtId="0" fontId="13" fillId="2" borderId="9" xfId="29" applyNumberFormat="1" applyFont="1" applyFill="1" applyBorder="1" applyAlignment="1" applyProtection="1">
      <alignment horizontal="center" vertical="center" wrapText="1"/>
      <protection/>
    </xf>
    <xf numFmtId="0" fontId="13" fillId="2" borderId="28" xfId="29" applyFont="1" applyFill="1" applyBorder="1" applyAlignment="1" applyProtection="1">
      <alignment horizontal="center" vertical="center" wrapText="1"/>
      <protection/>
    </xf>
    <xf numFmtId="0" fontId="13" fillId="2" borderId="29" xfId="29" applyFont="1" applyFill="1" applyBorder="1" applyAlignment="1" applyProtection="1">
      <alignment horizontal="center" vertical="center" wrapText="1"/>
      <protection/>
    </xf>
    <xf numFmtId="0" fontId="13" fillId="2" borderId="20" xfId="29" applyNumberFormat="1" applyFont="1" applyFill="1" applyBorder="1" applyAlignment="1" applyProtection="1">
      <alignment horizontal="center" vertical="center"/>
      <protection/>
    </xf>
    <xf numFmtId="0" fontId="13" fillId="2" borderId="10" xfId="29" applyNumberFormat="1" applyFont="1" applyFill="1" applyBorder="1" applyAlignment="1" applyProtection="1">
      <alignment horizontal="center" vertical="center"/>
      <protection/>
    </xf>
    <xf numFmtId="49" fontId="13" fillId="0" borderId="11" xfId="29" applyNumberFormat="1" applyFont="1" applyFill="1" applyBorder="1" applyAlignment="1" applyProtection="1">
      <alignment horizontal="left" vertical="center" wrapText="1"/>
      <protection/>
    </xf>
    <xf numFmtId="179" fontId="13" fillId="0" borderId="13" xfId="29" applyNumberFormat="1" applyFont="1" applyFill="1" applyBorder="1" applyAlignment="1" applyProtection="1">
      <alignment horizontal="right" vertical="center" wrapText="1"/>
      <protection/>
    </xf>
    <xf numFmtId="4" fontId="13" fillId="0" borderId="11" xfId="29" applyNumberFormat="1" applyFont="1" applyFill="1" applyBorder="1" applyAlignment="1" applyProtection="1">
      <alignment horizontal="right" vertical="center" wrapText="1"/>
      <protection/>
    </xf>
    <xf numFmtId="179" fontId="13" fillId="0" borderId="11" xfId="29" applyNumberFormat="1" applyFont="1" applyFill="1" applyBorder="1" applyAlignment="1" applyProtection="1">
      <alignment horizontal="right" vertical="center" wrapText="1"/>
      <protection/>
    </xf>
    <xf numFmtId="0" fontId="13" fillId="2" borderId="9" xfId="29" applyNumberFormat="1" applyFont="1" applyFill="1" applyBorder="1" applyAlignment="1" applyProtection="1">
      <alignment horizontal="center" vertical="center"/>
      <protection/>
    </xf>
    <xf numFmtId="179" fontId="13" fillId="0" borderId="14" xfId="29"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vertical="center"/>
      <protection/>
    </xf>
    <xf numFmtId="0" fontId="15" fillId="0" borderId="0" xfId="0" applyFont="1" applyFill="1" applyBorder="1" applyAlignment="1">
      <alignment/>
    </xf>
    <xf numFmtId="0" fontId="15"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center" vertical="center"/>
      <protection/>
    </xf>
    <xf numFmtId="0" fontId="13" fillId="0" borderId="0" xfId="23" applyNumberFormat="1" applyFont="1" applyFill="1" applyBorder="1" applyAlignment="1" applyProtection="1">
      <alignment horizontal="left" vertical="center"/>
      <protection/>
    </xf>
    <xf numFmtId="0" fontId="13" fillId="0" borderId="0" xfId="23" applyNumberFormat="1" applyFont="1" applyFill="1" applyBorder="1" applyAlignment="1" applyProtection="1">
      <alignment horizontal="right" vertical="center"/>
      <protection/>
    </xf>
    <xf numFmtId="0" fontId="15" fillId="0" borderId="9" xfId="23" applyNumberFormat="1" applyFont="1" applyFill="1" applyBorder="1" applyAlignment="1" applyProtection="1">
      <alignment horizontal="center" vertical="center"/>
      <protection/>
    </xf>
    <xf numFmtId="0" fontId="15" fillId="2" borderId="10" xfId="23" applyNumberFormat="1" applyFont="1" applyFill="1" applyBorder="1" applyAlignment="1" applyProtection="1">
      <alignment horizontal="center" vertical="center"/>
      <protection/>
    </xf>
    <xf numFmtId="0" fontId="15" fillId="2" borderId="9" xfId="23" applyNumberFormat="1" applyFont="1" applyFill="1" applyBorder="1" applyAlignment="1" applyProtection="1">
      <alignment horizontal="center" vertical="center"/>
      <protection/>
    </xf>
    <xf numFmtId="0" fontId="15" fillId="0" borderId="11" xfId="23" applyNumberFormat="1" applyFont="1" applyFill="1" applyBorder="1" applyAlignment="1" applyProtection="1">
      <alignment horizontal="left" vertical="center"/>
      <protection/>
    </xf>
    <xf numFmtId="179" fontId="15" fillId="0" borderId="9" xfId="0" applyNumberFormat="1" applyFont="1" applyFill="1" applyBorder="1" applyAlignment="1" applyProtection="1">
      <alignment horizontal="right" vertical="center" wrapText="1"/>
      <protection/>
    </xf>
    <xf numFmtId="0" fontId="15" fillId="0" borderId="13" xfId="0" applyFont="1" applyFill="1" applyBorder="1" applyAlignment="1" applyProtection="1">
      <alignment vertical="center"/>
      <protection/>
    </xf>
    <xf numFmtId="179" fontId="15"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5" fillId="0" borderId="20" xfId="0" applyNumberFormat="1" applyFont="1" applyFill="1" applyBorder="1" applyAlignment="1" applyProtection="1">
      <alignment horizontal="right" vertical="center" wrapText="1"/>
      <protection/>
    </xf>
    <xf numFmtId="0" fontId="15" fillId="0" borderId="13" xfId="23" applyNumberFormat="1" applyFont="1" applyFill="1" applyBorder="1" applyAlignment="1" applyProtection="1">
      <alignment horizontal="left" vertical="center"/>
      <protection/>
    </xf>
    <xf numFmtId="177" fontId="15" fillId="0" borderId="10" xfId="0" applyNumberFormat="1" applyFont="1" applyFill="1" applyBorder="1" applyAlignment="1" applyProtection="1">
      <alignment horizontal="right" vertical="center" wrapText="1"/>
      <protection/>
    </xf>
    <xf numFmtId="4" fontId="15" fillId="0" borderId="10" xfId="0" applyNumberFormat="1" applyFont="1" applyFill="1" applyBorder="1" applyAlignment="1" applyProtection="1">
      <alignment horizontal="right" vertical="center" wrapText="1"/>
      <protection/>
    </xf>
    <xf numFmtId="4" fontId="15" fillId="0" borderId="9" xfId="0" applyNumberFormat="1" applyFont="1" applyFill="1" applyBorder="1" applyAlignment="1" applyProtection="1">
      <alignment horizontal="right" vertical="center" wrapText="1"/>
      <protection/>
    </xf>
    <xf numFmtId="4" fontId="15" fillId="0" borderId="13" xfId="23" applyNumberFormat="1" applyFont="1" applyFill="1" applyBorder="1" applyAlignment="1" applyProtection="1">
      <alignment horizontal="left" vertical="center"/>
      <protection/>
    </xf>
    <xf numFmtId="0" fontId="15" fillId="0" borderId="9" xfId="0" applyFont="1" applyFill="1" applyBorder="1" applyAlignment="1" applyProtection="1">
      <alignment/>
      <protection/>
    </xf>
    <xf numFmtId="179" fontId="0" fillId="0" borderId="9" xfId="0" applyNumberFormat="1" applyFill="1" applyBorder="1" applyAlignment="1">
      <alignment vertical="center"/>
    </xf>
    <xf numFmtId="0" fontId="15" fillId="0" borderId="9" xfId="23" applyNumberFormat="1" applyFont="1" applyFill="1" applyBorder="1" applyAlignment="1" applyProtection="1">
      <alignment horizontal="left" vertical="center"/>
      <protection/>
    </xf>
    <xf numFmtId="179" fontId="15" fillId="0" borderId="9" xfId="23" applyNumberFormat="1" applyFont="1" applyFill="1" applyBorder="1" applyAlignment="1" applyProtection="1">
      <alignment horizontal="right" vertical="center" wrapText="1"/>
      <protection/>
    </xf>
    <xf numFmtId="179" fontId="15" fillId="0" borderId="10" xfId="23" applyNumberFormat="1" applyFont="1" applyFill="1" applyBorder="1" applyAlignment="1" applyProtection="1">
      <alignment horizontal="right" vertical="center" wrapText="1"/>
      <protection/>
    </xf>
    <xf numFmtId="179" fontId="15" fillId="0" borderId="20" xfId="23" applyNumberFormat="1" applyFont="1" applyFill="1" applyBorder="1" applyAlignment="1" applyProtection="1">
      <alignment horizontal="right" vertical="center" wrapText="1"/>
      <protection/>
    </xf>
    <xf numFmtId="0" fontId="15" fillId="0" borderId="14" xfId="23" applyNumberFormat="1" applyFont="1" applyFill="1" applyBorder="1" applyAlignment="1" applyProtection="1">
      <alignment horizontal="left" vertical="center"/>
      <protection/>
    </xf>
    <xf numFmtId="179" fontId="15" fillId="0" borderId="12" xfId="23" applyNumberFormat="1" applyFont="1" applyFill="1" applyBorder="1" applyAlignment="1" applyProtection="1">
      <alignment horizontal="right" vertical="center" wrapText="1"/>
      <protection/>
    </xf>
    <xf numFmtId="179" fontId="15" fillId="0" borderId="12" xfId="0"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horizontal="left"/>
      <protection/>
    </xf>
    <xf numFmtId="0" fontId="15" fillId="0" borderId="0" xfId="0" applyFont="1" applyFill="1" applyBorder="1" applyAlignment="1" applyProtection="1">
      <alignment/>
      <protection/>
    </xf>
    <xf numFmtId="0" fontId="15"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91" customWidth="1"/>
    <col min="2" max="2" width="17.875" style="191" customWidth="1"/>
    <col min="3" max="3" width="33.50390625" style="191" customWidth="1"/>
    <col min="4" max="4" width="17.375" style="191" customWidth="1"/>
    <col min="5" max="246" width="6.75390625" style="191" customWidth="1"/>
    <col min="247" max="16384" width="6.875" style="192" customWidth="1"/>
  </cols>
  <sheetData>
    <row r="1" spans="1:256" ht="23.25" customHeight="1">
      <c r="A1" s="193"/>
      <c r="B1" s="193"/>
      <c r="C1" s="193"/>
      <c r="D1" s="170" t="s">
        <v>0</v>
      </c>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ht="23.25" customHeight="1">
      <c r="A2" s="194" t="s">
        <v>1</v>
      </c>
      <c r="B2" s="194"/>
      <c r="C2" s="194"/>
      <c r="D2" s="194"/>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row>
    <row r="3" spans="1:256" ht="23.25" customHeight="1">
      <c r="A3" s="195" t="s">
        <v>2</v>
      </c>
      <c r="B3" s="193"/>
      <c r="C3" s="193"/>
      <c r="D3" s="196" t="s">
        <v>3</v>
      </c>
      <c r="IM3" s="222"/>
      <c r="IN3" s="222"/>
      <c r="IO3" s="222"/>
      <c r="IP3" s="222"/>
      <c r="IQ3" s="222"/>
      <c r="IR3" s="222"/>
      <c r="IS3" s="222"/>
      <c r="IT3" s="222"/>
      <c r="IU3" s="222"/>
      <c r="IV3" s="222"/>
    </row>
    <row r="4" spans="1:256" ht="23.25" customHeight="1">
      <c r="A4" s="197" t="s">
        <v>4</v>
      </c>
      <c r="B4" s="197"/>
      <c r="C4" s="197" t="s">
        <v>5</v>
      </c>
      <c r="D4" s="197"/>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23.25" customHeight="1">
      <c r="A5" s="197" t="s">
        <v>6</v>
      </c>
      <c r="B5" s="198" t="s">
        <v>7</v>
      </c>
      <c r="C5" s="199" t="s">
        <v>6</v>
      </c>
      <c r="D5" s="198" t="s">
        <v>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55" customFormat="1" ht="23.25" customHeight="1">
      <c r="A6" s="200" t="s">
        <v>8</v>
      </c>
      <c r="B6" s="201">
        <v>887.13</v>
      </c>
      <c r="C6" s="202" t="s">
        <v>9</v>
      </c>
      <c r="D6" s="203">
        <v>667.1258</v>
      </c>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c r="IL6" s="204"/>
      <c r="IM6" s="204"/>
      <c r="IN6" s="204"/>
      <c r="IO6" s="204"/>
      <c r="IP6" s="204"/>
      <c r="IQ6" s="204"/>
      <c r="IR6" s="204"/>
      <c r="IS6" s="204"/>
      <c r="IT6" s="204"/>
      <c r="IU6" s="204"/>
      <c r="IV6" s="204"/>
    </row>
    <row r="7" spans="1:256" s="55" customFormat="1" ht="23.25" customHeight="1">
      <c r="A7" s="200" t="s">
        <v>10</v>
      </c>
      <c r="B7" s="205">
        <v>0</v>
      </c>
      <c r="C7" s="206" t="s">
        <v>11</v>
      </c>
      <c r="D7" s="203">
        <v>596.6651</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c r="IL7" s="204"/>
      <c r="IM7" s="204"/>
      <c r="IN7" s="204"/>
      <c r="IO7" s="204"/>
      <c r="IP7" s="204"/>
      <c r="IQ7" s="204"/>
      <c r="IR7" s="204"/>
      <c r="IS7" s="204"/>
      <c r="IT7" s="204"/>
      <c r="IU7" s="204"/>
      <c r="IV7" s="204"/>
    </row>
    <row r="8" spans="1:256" s="55" customFormat="1" ht="23.25" customHeight="1">
      <c r="A8" s="200" t="s">
        <v>12</v>
      </c>
      <c r="B8" s="203">
        <v>0</v>
      </c>
      <c r="C8" s="206" t="s">
        <v>13</v>
      </c>
      <c r="D8" s="207">
        <v>54.7317</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c r="IS8" s="204"/>
      <c r="IT8" s="204"/>
      <c r="IU8" s="204"/>
      <c r="IV8" s="204"/>
    </row>
    <row r="9" spans="1:256" s="55" customFormat="1" ht="23.25" customHeight="1">
      <c r="A9" s="200" t="s">
        <v>14</v>
      </c>
      <c r="B9" s="203">
        <v>0</v>
      </c>
      <c r="C9" s="206" t="s">
        <v>15</v>
      </c>
      <c r="D9" s="203">
        <v>15.729</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row>
    <row r="10" spans="1:256" s="55" customFormat="1" ht="23.25" customHeight="1">
      <c r="A10" s="200" t="s">
        <v>16</v>
      </c>
      <c r="B10" s="208">
        <v>0</v>
      </c>
      <c r="C10" s="206" t="s">
        <v>17</v>
      </c>
      <c r="D10" s="203">
        <v>220</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c r="IU10" s="204"/>
      <c r="IV10" s="204"/>
    </row>
    <row r="11" spans="1:256" s="55" customFormat="1" ht="23.25" customHeight="1">
      <c r="A11" s="200" t="s">
        <v>18</v>
      </c>
      <c r="B11" s="209">
        <v>0</v>
      </c>
      <c r="C11" s="210" t="s">
        <v>19</v>
      </c>
      <c r="D11" s="203">
        <v>220</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c r="IU11" s="204"/>
      <c r="IV11" s="204"/>
    </row>
    <row r="12" spans="1:256" s="55" customFormat="1" ht="23.25" customHeight="1">
      <c r="A12" s="211"/>
      <c r="B12" s="212"/>
      <c r="C12" s="200" t="s">
        <v>20</v>
      </c>
      <c r="D12" s="203">
        <v>0</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c r="HZ12" s="204"/>
      <c r="IA12" s="204"/>
      <c r="IB12" s="204"/>
      <c r="IC12" s="204"/>
      <c r="ID12" s="204"/>
      <c r="IE12" s="204"/>
      <c r="IF12" s="204"/>
      <c r="IG12" s="204"/>
      <c r="IH12" s="204"/>
      <c r="II12" s="204"/>
      <c r="IJ12" s="204"/>
      <c r="IK12" s="204"/>
      <c r="IL12" s="204"/>
      <c r="IM12" s="204"/>
      <c r="IN12" s="204"/>
      <c r="IO12" s="204"/>
      <c r="IP12" s="204"/>
      <c r="IQ12" s="204"/>
      <c r="IR12" s="204"/>
      <c r="IS12" s="204"/>
      <c r="IT12" s="204"/>
      <c r="IU12" s="204"/>
      <c r="IV12" s="204"/>
    </row>
    <row r="13" spans="1:256" s="55" customFormat="1" ht="23.25" customHeight="1">
      <c r="A13" s="213"/>
      <c r="B13" s="201"/>
      <c r="C13" s="200" t="s">
        <v>21</v>
      </c>
      <c r="D13" s="203">
        <v>0</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c r="IS13" s="204"/>
      <c r="IT13" s="204"/>
      <c r="IU13" s="204"/>
      <c r="IV13" s="204"/>
    </row>
    <row r="14" spans="1:256" s="55" customFormat="1" ht="23.25" customHeight="1">
      <c r="A14" s="213"/>
      <c r="B14" s="214"/>
      <c r="C14" s="200" t="s">
        <v>22</v>
      </c>
      <c r="D14" s="201">
        <v>0</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c r="IS14" s="204"/>
      <c r="IT14" s="204"/>
      <c r="IU14" s="204"/>
      <c r="IV14" s="204"/>
    </row>
    <row r="15" spans="1:256" s="55" customFormat="1" ht="23.25" customHeight="1">
      <c r="A15" s="197" t="s">
        <v>23</v>
      </c>
      <c r="B15" s="215">
        <v>887.13</v>
      </c>
      <c r="C15" s="197" t="s">
        <v>24</v>
      </c>
      <c r="D15" s="216">
        <v>887.1258</v>
      </c>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c r="IL15" s="204"/>
      <c r="IM15" s="204"/>
      <c r="IN15" s="204"/>
      <c r="IO15" s="204"/>
      <c r="IP15" s="204"/>
      <c r="IQ15" s="204"/>
      <c r="IR15" s="204"/>
      <c r="IS15" s="204"/>
      <c r="IT15" s="204"/>
      <c r="IU15" s="204"/>
      <c r="IV15" s="204"/>
    </row>
    <row r="16" spans="1:256" s="55" customFormat="1" ht="23.25" customHeight="1">
      <c r="A16" s="200" t="s">
        <v>25</v>
      </c>
      <c r="B16" s="203">
        <v>0</v>
      </c>
      <c r="C16" s="206" t="s">
        <v>26</v>
      </c>
      <c r="D16" s="203">
        <v>0</v>
      </c>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c r="IL16" s="204"/>
      <c r="IM16" s="204"/>
      <c r="IN16" s="204"/>
      <c r="IO16" s="204"/>
      <c r="IP16" s="204"/>
      <c r="IQ16" s="204"/>
      <c r="IR16" s="204"/>
      <c r="IS16" s="204"/>
      <c r="IT16" s="204"/>
      <c r="IU16" s="204"/>
      <c r="IV16" s="204"/>
    </row>
    <row r="17" spans="1:256" s="55" customFormat="1" ht="23.25" customHeight="1">
      <c r="A17" s="200" t="s">
        <v>27</v>
      </c>
      <c r="B17" s="203">
        <v>0</v>
      </c>
      <c r="C17" s="206" t="s">
        <v>28</v>
      </c>
      <c r="D17" s="203">
        <v>0</v>
      </c>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c r="IT17" s="204"/>
      <c r="IU17" s="204"/>
      <c r="IV17" s="204"/>
    </row>
    <row r="18" spans="1:256" s="55" customFormat="1" ht="23.25" customHeight="1">
      <c r="A18" s="200" t="s">
        <v>29</v>
      </c>
      <c r="B18" s="203">
        <v>0</v>
      </c>
      <c r="C18" s="206" t="s">
        <v>30</v>
      </c>
      <c r="D18" s="201">
        <v>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row>
    <row r="19" spans="1:256" s="55" customFormat="1" ht="23.25" customHeight="1">
      <c r="A19" s="200" t="s">
        <v>31</v>
      </c>
      <c r="B19" s="201">
        <v>0</v>
      </c>
      <c r="C19" s="217"/>
      <c r="D19" s="218"/>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row>
    <row r="20" spans="1:256" ht="23.25" customHeight="1">
      <c r="A20" s="213"/>
      <c r="B20" s="219"/>
      <c r="C20" s="213"/>
      <c r="D20" s="214"/>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55" customFormat="1" ht="23.25" customHeight="1">
      <c r="A21" s="197" t="s">
        <v>32</v>
      </c>
      <c r="B21" s="214">
        <v>887.1258</v>
      </c>
      <c r="C21" s="197" t="s">
        <v>33</v>
      </c>
      <c r="D21" s="214">
        <v>887.1258</v>
      </c>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c r="IS21" s="204"/>
      <c r="IT21" s="204"/>
      <c r="IU21" s="204"/>
      <c r="IV21" s="204"/>
    </row>
    <row r="22" spans="1:256" ht="18.75" customHeight="1">
      <c r="A22" s="220"/>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ht="18.75" customHeight="1">
      <c r="A23" s="22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8.75" customHeight="1">
      <c r="A24" s="22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2"/>
  <sheetViews>
    <sheetView showGridLines="0" showZeros="0" zoomScaleSheetLayoutView="100" workbookViewId="0" topLeftCell="A6">
      <selection activeCell="M6" sqref="M6"/>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spans="1:11" ht="13.5" customHeight="1">
      <c r="A1" s="10"/>
      <c r="B1" s="1"/>
      <c r="C1" s="1"/>
      <c r="D1" s="1"/>
      <c r="E1" s="1"/>
      <c r="F1" s="1"/>
      <c r="G1" s="1"/>
      <c r="H1" s="1"/>
      <c r="I1" s="1"/>
      <c r="J1" s="1"/>
      <c r="K1" s="29" t="s">
        <v>240</v>
      </c>
    </row>
    <row r="2" spans="1:11" ht="18.75" customHeight="1">
      <c r="A2" s="11" t="s">
        <v>241</v>
      </c>
      <c r="B2" s="11"/>
      <c r="C2" s="11"/>
      <c r="D2" s="11"/>
      <c r="E2" s="11"/>
      <c r="F2" s="11"/>
      <c r="G2" s="11"/>
      <c r="H2" s="11"/>
      <c r="I2" s="11"/>
      <c r="J2" s="11"/>
      <c r="K2" s="11"/>
    </row>
    <row r="3" spans="1:11" ht="13.5" customHeight="1">
      <c r="A3" s="12"/>
      <c r="B3" s="12"/>
      <c r="C3" s="12"/>
      <c r="D3" s="12"/>
      <c r="E3" s="12"/>
      <c r="F3" s="12"/>
      <c r="G3" s="12"/>
      <c r="H3" s="12"/>
      <c r="I3" s="12"/>
      <c r="J3" s="12"/>
      <c r="K3" s="30" t="s">
        <v>37</v>
      </c>
    </row>
    <row r="4" spans="1:11" ht="13.5" customHeight="1">
      <c r="A4" s="13" t="s">
        <v>39</v>
      </c>
      <c r="B4" s="13" t="s">
        <v>242</v>
      </c>
      <c r="C4" s="14" t="s">
        <v>243</v>
      </c>
      <c r="D4" s="13" t="s">
        <v>244</v>
      </c>
      <c r="E4" s="13" t="s">
        <v>245</v>
      </c>
      <c r="F4" s="13" t="s">
        <v>246</v>
      </c>
      <c r="G4" s="13" t="s">
        <v>247</v>
      </c>
      <c r="H4" s="15" t="s">
        <v>248</v>
      </c>
      <c r="I4" s="31"/>
      <c r="J4" s="14" t="s">
        <v>249</v>
      </c>
      <c r="K4" s="14" t="s">
        <v>250</v>
      </c>
    </row>
    <row r="5" spans="1:11" ht="27" customHeight="1">
      <c r="A5" s="16"/>
      <c r="B5" s="16"/>
      <c r="C5" s="17"/>
      <c r="D5" s="16"/>
      <c r="E5" s="16"/>
      <c r="F5" s="16"/>
      <c r="G5" s="16"/>
      <c r="H5" s="15" t="s">
        <v>251</v>
      </c>
      <c r="I5" s="15" t="s">
        <v>252</v>
      </c>
      <c r="J5" s="17"/>
      <c r="K5" s="17"/>
    </row>
    <row r="6" spans="1:11" ht="78" customHeight="1">
      <c r="A6" s="18" t="s">
        <v>253</v>
      </c>
      <c r="B6" s="19" t="s">
        <v>254</v>
      </c>
      <c r="C6" s="20" t="s">
        <v>255</v>
      </c>
      <c r="D6" s="21">
        <v>36</v>
      </c>
      <c r="E6" s="22" t="s">
        <v>256</v>
      </c>
      <c r="F6" s="22" t="s">
        <v>257</v>
      </c>
      <c r="G6" s="23" t="s">
        <v>258</v>
      </c>
      <c r="H6" s="23" t="s">
        <v>259</v>
      </c>
      <c r="I6" s="15" t="s">
        <v>260</v>
      </c>
      <c r="J6" s="23"/>
      <c r="K6" s="32" t="s">
        <v>261</v>
      </c>
    </row>
    <row r="7" spans="1:11" ht="43.5" customHeight="1">
      <c r="A7" s="18"/>
      <c r="B7" s="19" t="s">
        <v>262</v>
      </c>
      <c r="C7" s="20" t="s">
        <v>255</v>
      </c>
      <c r="D7" s="21">
        <v>10</v>
      </c>
      <c r="E7" s="22" t="s">
        <v>256</v>
      </c>
      <c r="F7" s="22" t="s">
        <v>257</v>
      </c>
      <c r="G7" s="23" t="s">
        <v>258</v>
      </c>
      <c r="H7" s="23" t="s">
        <v>263</v>
      </c>
      <c r="I7" s="15" t="s">
        <v>260</v>
      </c>
      <c r="J7" s="23"/>
      <c r="K7" s="32" t="s">
        <v>261</v>
      </c>
    </row>
    <row r="8" spans="1:11" ht="39.75" customHeight="1">
      <c r="A8" s="18"/>
      <c r="B8" s="19" t="s">
        <v>264</v>
      </c>
      <c r="C8" s="20" t="s">
        <v>255</v>
      </c>
      <c r="D8" s="21">
        <v>6</v>
      </c>
      <c r="E8" s="22" t="s">
        <v>256</v>
      </c>
      <c r="F8" s="22" t="s">
        <v>257</v>
      </c>
      <c r="G8" s="23" t="s">
        <v>258</v>
      </c>
      <c r="H8" s="23" t="s">
        <v>265</v>
      </c>
      <c r="I8" s="15" t="s">
        <v>260</v>
      </c>
      <c r="J8" s="23"/>
      <c r="K8" s="32" t="s">
        <v>261</v>
      </c>
    </row>
    <row r="9" spans="1:11" ht="48.75" customHeight="1">
      <c r="A9" s="18"/>
      <c r="B9" s="19" t="s">
        <v>266</v>
      </c>
      <c r="C9" s="20" t="s">
        <v>255</v>
      </c>
      <c r="D9" s="21">
        <v>3</v>
      </c>
      <c r="E9" s="22" t="s">
        <v>256</v>
      </c>
      <c r="F9" s="22" t="s">
        <v>257</v>
      </c>
      <c r="G9" s="23" t="s">
        <v>258</v>
      </c>
      <c r="H9" s="23" t="s">
        <v>267</v>
      </c>
      <c r="I9" s="15" t="s">
        <v>260</v>
      </c>
      <c r="J9" s="23"/>
      <c r="K9" s="32" t="s">
        <v>261</v>
      </c>
    </row>
    <row r="10" spans="1:11" ht="63" customHeight="1">
      <c r="A10" s="18"/>
      <c r="B10" s="19" t="s">
        <v>268</v>
      </c>
      <c r="C10" s="20" t="s">
        <v>255</v>
      </c>
      <c r="D10" s="21">
        <v>45</v>
      </c>
      <c r="E10" s="22" t="s">
        <v>256</v>
      </c>
      <c r="F10" s="22" t="s">
        <v>257</v>
      </c>
      <c r="G10" s="23" t="s">
        <v>258</v>
      </c>
      <c r="H10" s="23" t="s">
        <v>269</v>
      </c>
      <c r="I10" s="15" t="s">
        <v>260</v>
      </c>
      <c r="J10" s="23"/>
      <c r="K10" s="32" t="s">
        <v>261</v>
      </c>
    </row>
    <row r="11" spans="1:11" ht="66.75">
      <c r="A11" s="18"/>
      <c r="B11" s="19" t="s">
        <v>270</v>
      </c>
      <c r="C11" s="20" t="s">
        <v>271</v>
      </c>
      <c r="D11" s="21">
        <v>120</v>
      </c>
      <c r="E11" s="24" t="s">
        <v>272</v>
      </c>
      <c r="F11" s="22" t="s">
        <v>273</v>
      </c>
      <c r="G11" s="23" t="s">
        <v>274</v>
      </c>
      <c r="H11" s="23" t="s">
        <v>275</v>
      </c>
      <c r="I11" s="15" t="s">
        <v>276</v>
      </c>
      <c r="J11" s="23"/>
      <c r="K11" s="32" t="s">
        <v>277</v>
      </c>
    </row>
    <row r="12" spans="1:11" ht="14.25">
      <c r="A12" s="25" t="s">
        <v>40</v>
      </c>
      <c r="B12" s="26"/>
      <c r="C12" s="27"/>
      <c r="D12" s="21">
        <f>SUM(D6:D11)</f>
        <v>220</v>
      </c>
      <c r="E12" s="28"/>
      <c r="F12" s="28"/>
      <c r="G12" s="28"/>
      <c r="H12" s="28"/>
      <c r="I12" s="28"/>
      <c r="J12" s="28"/>
      <c r="K12" s="28"/>
    </row>
  </sheetData>
  <sheetProtection/>
  <mergeCells count="13">
    <mergeCell ref="A2:K2"/>
    <mergeCell ref="A3:J3"/>
    <mergeCell ref="H4:I4"/>
    <mergeCell ref="A12:C12"/>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tabSelected="1" zoomScaleSheetLayoutView="100" workbookViewId="0" topLeftCell="A1">
      <selection activeCell="O6" sqref="O6"/>
    </sheetView>
  </sheetViews>
  <sheetFormatPr defaultColWidth="9.00390625" defaultRowHeight="18.75" customHeight="1"/>
  <cols>
    <col min="3" max="3" width="6.8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spans="1:12" ht="18.75" customHeight="1">
      <c r="A1" s="1"/>
      <c r="B1" s="1"/>
      <c r="C1" s="1"/>
      <c r="D1" s="1"/>
      <c r="E1" s="1"/>
      <c r="F1" s="1"/>
      <c r="G1" s="1"/>
      <c r="H1" s="1"/>
      <c r="I1" s="1"/>
      <c r="J1" s="1"/>
      <c r="K1" s="1"/>
      <c r="L1" s="1" t="s">
        <v>278</v>
      </c>
    </row>
    <row r="2" spans="1:12" ht="18.75" customHeight="1">
      <c r="A2" s="2" t="s">
        <v>279</v>
      </c>
      <c r="B2" s="3"/>
      <c r="C2" s="3"/>
      <c r="D2" s="3"/>
      <c r="E2" s="3"/>
      <c r="F2" s="3"/>
      <c r="G2" s="3"/>
      <c r="H2" s="3"/>
      <c r="I2" s="3"/>
      <c r="J2" s="3"/>
      <c r="K2" s="3"/>
      <c r="L2" s="3"/>
    </row>
    <row r="3" spans="1:12" ht="18.75" customHeight="1">
      <c r="A3" s="4"/>
      <c r="B3" s="4"/>
      <c r="C3" s="4"/>
      <c r="D3" s="4"/>
      <c r="E3" s="4"/>
      <c r="F3" s="4"/>
      <c r="G3" s="4"/>
      <c r="H3" s="4"/>
      <c r="I3" s="4"/>
      <c r="J3" s="4"/>
      <c r="K3" s="4"/>
      <c r="L3" s="8" t="s">
        <v>37</v>
      </c>
    </row>
    <row r="4" spans="1:12" ht="18.75" customHeight="1">
      <c r="A4" s="5" t="s">
        <v>39</v>
      </c>
      <c r="B4" s="5" t="s">
        <v>280</v>
      </c>
      <c r="C4" s="5"/>
      <c r="D4" s="5"/>
      <c r="E4" s="5"/>
      <c r="F4" s="5"/>
      <c r="G4" s="5"/>
      <c r="H4" s="5"/>
      <c r="I4" s="5" t="s">
        <v>281</v>
      </c>
      <c r="J4" s="5" t="s">
        <v>282</v>
      </c>
      <c r="K4" s="5" t="s">
        <v>283</v>
      </c>
      <c r="L4" s="5"/>
    </row>
    <row r="5" spans="1:12" ht="18.75" customHeight="1">
      <c r="A5" s="5"/>
      <c r="B5" s="5" t="s">
        <v>244</v>
      </c>
      <c r="C5" s="5" t="s">
        <v>284</v>
      </c>
      <c r="D5" s="5"/>
      <c r="E5" s="5"/>
      <c r="F5" s="5"/>
      <c r="G5" s="5" t="s">
        <v>285</v>
      </c>
      <c r="H5" s="5"/>
      <c r="I5" s="5"/>
      <c r="J5" s="5"/>
      <c r="K5" s="5" t="s">
        <v>286</v>
      </c>
      <c r="L5" s="5" t="s">
        <v>287</v>
      </c>
    </row>
    <row r="6" spans="1:12" ht="48" customHeight="1">
      <c r="A6" s="5"/>
      <c r="B6" s="5"/>
      <c r="C6" s="5" t="s">
        <v>107</v>
      </c>
      <c r="D6" s="5" t="s">
        <v>288</v>
      </c>
      <c r="E6" s="5" t="s">
        <v>289</v>
      </c>
      <c r="F6" s="5" t="s">
        <v>290</v>
      </c>
      <c r="G6" s="5" t="s">
        <v>58</v>
      </c>
      <c r="H6" s="5" t="s">
        <v>62</v>
      </c>
      <c r="I6" s="9"/>
      <c r="J6" s="5"/>
      <c r="K6" s="5"/>
      <c r="L6" s="5"/>
    </row>
    <row r="7" spans="1:12" ht="282" customHeight="1">
      <c r="A7" s="6" t="s">
        <v>291</v>
      </c>
      <c r="B7" s="7">
        <v>887.13</v>
      </c>
      <c r="C7" s="7">
        <v>887.13</v>
      </c>
      <c r="D7" s="6" t="s">
        <v>292</v>
      </c>
      <c r="E7" s="6" t="s">
        <v>292</v>
      </c>
      <c r="F7" s="6" t="s">
        <v>292</v>
      </c>
      <c r="G7" s="7">
        <v>667.13</v>
      </c>
      <c r="H7" s="7">
        <v>220</v>
      </c>
      <c r="I7" s="6" t="s">
        <v>293</v>
      </c>
      <c r="J7" s="6" t="s">
        <v>294</v>
      </c>
      <c r="K7" s="6"/>
      <c r="L7" s="6" t="s">
        <v>295</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1"/>
      <c r="B1" s="172"/>
      <c r="C1" s="172"/>
      <c r="D1" s="173"/>
      <c r="E1" s="173"/>
      <c r="F1" s="173"/>
      <c r="G1" s="173"/>
      <c r="H1" s="173"/>
      <c r="I1" s="173"/>
      <c r="J1" s="173"/>
      <c r="K1" s="170" t="s">
        <v>34</v>
      </c>
    </row>
    <row r="2" spans="1:11" ht="18.75" customHeight="1">
      <c r="A2" s="174" t="s">
        <v>35</v>
      </c>
      <c r="B2" s="174"/>
      <c r="C2" s="174"/>
      <c r="D2" s="174"/>
      <c r="E2" s="174"/>
      <c r="F2" s="174"/>
      <c r="G2" s="174"/>
      <c r="H2" s="174"/>
      <c r="I2" s="174"/>
      <c r="J2" s="174"/>
      <c r="K2" s="174"/>
    </row>
    <row r="3" spans="1:11" ht="27" customHeight="1">
      <c r="A3" s="108" t="s">
        <v>36</v>
      </c>
      <c r="B3" s="108"/>
      <c r="C3" s="135"/>
      <c r="D3" s="175"/>
      <c r="E3" s="175"/>
      <c r="F3" s="175"/>
      <c r="G3" s="175"/>
      <c r="H3" s="175"/>
      <c r="I3" s="175"/>
      <c r="J3" s="175"/>
      <c r="K3" s="175" t="s">
        <v>37</v>
      </c>
    </row>
    <row r="4" spans="1:11" ht="13.5" customHeight="1">
      <c r="A4" s="176" t="s">
        <v>38</v>
      </c>
      <c r="B4" s="176" t="s">
        <v>39</v>
      </c>
      <c r="C4" s="176" t="s">
        <v>40</v>
      </c>
      <c r="D4" s="177" t="s">
        <v>41</v>
      </c>
      <c r="E4" s="178"/>
      <c r="F4" s="179" t="s">
        <v>42</v>
      </c>
      <c r="G4" s="180" t="s">
        <v>43</v>
      </c>
      <c r="H4" s="176" t="s">
        <v>44</v>
      </c>
      <c r="I4" s="176" t="s">
        <v>45</v>
      </c>
      <c r="J4" s="176" t="s">
        <v>46</v>
      </c>
      <c r="K4" s="189" t="s">
        <v>47</v>
      </c>
    </row>
    <row r="5" spans="1:11" ht="34.5" customHeight="1">
      <c r="A5" s="176"/>
      <c r="B5" s="176"/>
      <c r="C5" s="180"/>
      <c r="D5" s="181" t="s">
        <v>48</v>
      </c>
      <c r="E5" s="182" t="s">
        <v>49</v>
      </c>
      <c r="F5" s="179"/>
      <c r="G5" s="180"/>
      <c r="H5" s="176"/>
      <c r="I5" s="176"/>
      <c r="J5" s="176"/>
      <c r="K5" s="189"/>
    </row>
    <row r="6" spans="1:11" ht="21.75" customHeight="1">
      <c r="A6" s="183" t="s">
        <v>50</v>
      </c>
      <c r="B6" s="183" t="s">
        <v>50</v>
      </c>
      <c r="C6" s="183">
        <v>1</v>
      </c>
      <c r="D6" s="184">
        <v>2</v>
      </c>
      <c r="E6" s="183">
        <v>3</v>
      </c>
      <c r="F6" s="183">
        <v>4</v>
      </c>
      <c r="G6" s="183">
        <v>5</v>
      </c>
      <c r="H6" s="183">
        <v>6</v>
      </c>
      <c r="I6" s="183">
        <v>7</v>
      </c>
      <c r="J6" s="183">
        <v>8</v>
      </c>
      <c r="K6" s="183">
        <v>9</v>
      </c>
    </row>
    <row r="7" spans="1:11" s="55" customFormat="1" ht="29.25" customHeight="1">
      <c r="A7" s="185" t="s">
        <v>40</v>
      </c>
      <c r="B7" s="75"/>
      <c r="C7" s="186">
        <f aca="true" t="shared" si="0" ref="C7:K7">C8</f>
        <v>887.1258</v>
      </c>
      <c r="D7" s="163">
        <f t="shared" si="0"/>
        <v>887.13</v>
      </c>
      <c r="E7" s="186">
        <f t="shared" si="0"/>
        <v>887.13</v>
      </c>
      <c r="F7" s="187">
        <f t="shared" si="0"/>
        <v>0</v>
      </c>
      <c r="G7" s="188">
        <f t="shared" si="0"/>
        <v>0</v>
      </c>
      <c r="H7" s="188">
        <f t="shared" si="0"/>
        <v>0</v>
      </c>
      <c r="I7" s="188">
        <f t="shared" si="0"/>
        <v>0</v>
      </c>
      <c r="J7" s="143">
        <f t="shared" si="0"/>
        <v>0</v>
      </c>
      <c r="K7" s="190">
        <f t="shared" si="0"/>
        <v>0</v>
      </c>
    </row>
    <row r="8" spans="1:11" ht="29.25" customHeight="1">
      <c r="A8" s="185" t="s">
        <v>51</v>
      </c>
      <c r="B8" s="75" t="s">
        <v>52</v>
      </c>
      <c r="C8" s="186">
        <v>887.1258</v>
      </c>
      <c r="D8" s="163">
        <v>887.13</v>
      </c>
      <c r="E8" s="186">
        <v>887.13</v>
      </c>
      <c r="F8" s="187">
        <v>0</v>
      </c>
      <c r="G8" s="188">
        <v>0</v>
      </c>
      <c r="H8" s="188">
        <v>0</v>
      </c>
      <c r="I8" s="188">
        <v>0</v>
      </c>
      <c r="J8" s="143">
        <v>0</v>
      </c>
      <c r="K8" s="190">
        <v>0</v>
      </c>
    </row>
    <row r="9"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7">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5"/>
      <c r="B1" s="105"/>
      <c r="C1" s="105"/>
      <c r="D1" s="105"/>
      <c r="E1" s="105"/>
      <c r="F1" s="105"/>
      <c r="G1" s="105"/>
      <c r="H1" s="105"/>
      <c r="I1" s="105"/>
      <c r="J1" s="105"/>
      <c r="K1" s="105"/>
      <c r="L1" s="105"/>
      <c r="M1" s="105"/>
      <c r="N1" s="105"/>
      <c r="O1" s="105"/>
      <c r="P1" s="105"/>
      <c r="Q1" s="170" t="s">
        <v>53</v>
      </c>
    </row>
    <row r="2" spans="1:17" ht="20.25" customHeight="1">
      <c r="A2" s="106" t="s">
        <v>54</v>
      </c>
      <c r="B2" s="107"/>
      <c r="C2" s="107"/>
      <c r="D2" s="107"/>
      <c r="E2" s="107"/>
      <c r="F2" s="107"/>
      <c r="G2" s="107"/>
      <c r="H2" s="107"/>
      <c r="I2" s="107"/>
      <c r="J2" s="107"/>
      <c r="K2" s="107"/>
      <c r="L2" s="107"/>
      <c r="M2" s="107"/>
      <c r="N2" s="107"/>
      <c r="O2" s="107"/>
      <c r="P2" s="107"/>
      <c r="Q2" s="130"/>
    </row>
    <row r="3" spans="1:17" ht="22.5" customHeight="1">
      <c r="A3" s="108" t="s">
        <v>36</v>
      </c>
      <c r="B3" s="109"/>
      <c r="C3" s="109"/>
      <c r="D3" s="109"/>
      <c r="E3" s="109"/>
      <c r="F3" s="109"/>
      <c r="G3" s="109"/>
      <c r="H3" s="109"/>
      <c r="I3" s="109"/>
      <c r="J3" s="105"/>
      <c r="K3" s="105"/>
      <c r="L3" s="105"/>
      <c r="M3" s="105"/>
      <c r="N3" s="105"/>
      <c r="O3" s="105"/>
      <c r="P3" s="105"/>
      <c r="Q3" s="131" t="s">
        <v>37</v>
      </c>
    </row>
    <row r="4" spans="1:17" ht="39.75" customHeight="1">
      <c r="A4" s="110" t="s">
        <v>55</v>
      </c>
      <c r="B4" s="111"/>
      <c r="C4" s="112"/>
      <c r="D4" s="113" t="s">
        <v>56</v>
      </c>
      <c r="E4" s="113" t="s">
        <v>57</v>
      </c>
      <c r="F4" s="114" t="s">
        <v>58</v>
      </c>
      <c r="G4" s="113" t="s">
        <v>59</v>
      </c>
      <c r="H4" s="113" t="s">
        <v>60</v>
      </c>
      <c r="I4" s="113" t="s">
        <v>61</v>
      </c>
      <c r="J4" s="114" t="s">
        <v>62</v>
      </c>
      <c r="K4" s="123" t="s">
        <v>63</v>
      </c>
      <c r="L4" s="123" t="s">
        <v>64</v>
      </c>
      <c r="M4" s="113" t="s">
        <v>65</v>
      </c>
      <c r="N4" s="113" t="s">
        <v>66</v>
      </c>
      <c r="O4" s="113" t="s">
        <v>67</v>
      </c>
      <c r="P4" s="113" t="s">
        <v>68</v>
      </c>
      <c r="Q4" s="114" t="s">
        <v>69</v>
      </c>
    </row>
    <row r="5" spans="1:17" ht="25.5" customHeight="1">
      <c r="A5" s="114" t="s">
        <v>70</v>
      </c>
      <c r="B5" s="114" t="s">
        <v>71</v>
      </c>
      <c r="C5" s="115" t="s">
        <v>72</v>
      </c>
      <c r="D5" s="116"/>
      <c r="E5" s="116"/>
      <c r="F5" s="114" t="s">
        <v>73</v>
      </c>
      <c r="G5" s="116"/>
      <c r="H5" s="116"/>
      <c r="I5" s="116"/>
      <c r="J5" s="114" t="s">
        <v>73</v>
      </c>
      <c r="K5" s="116"/>
      <c r="L5" s="116"/>
      <c r="M5" s="116"/>
      <c r="N5" s="116"/>
      <c r="O5" s="116"/>
      <c r="P5" s="116"/>
      <c r="Q5" s="114"/>
    </row>
    <row r="6" spans="1:17" ht="18" customHeight="1">
      <c r="A6" s="117" t="s">
        <v>50</v>
      </c>
      <c r="B6" s="117" t="s">
        <v>50</v>
      </c>
      <c r="C6" s="118" t="s">
        <v>50</v>
      </c>
      <c r="D6" s="117" t="s">
        <v>50</v>
      </c>
      <c r="E6" s="117">
        <v>1</v>
      </c>
      <c r="F6" s="117">
        <v>2</v>
      </c>
      <c r="G6" s="117">
        <v>3</v>
      </c>
      <c r="H6" s="117">
        <v>4</v>
      </c>
      <c r="I6" s="117">
        <v>5</v>
      </c>
      <c r="J6" s="117">
        <v>10</v>
      </c>
      <c r="K6" s="117">
        <v>11</v>
      </c>
      <c r="L6" s="117">
        <v>12</v>
      </c>
      <c r="M6" s="117">
        <v>13</v>
      </c>
      <c r="N6" s="117">
        <v>14</v>
      </c>
      <c r="O6" s="117">
        <v>15</v>
      </c>
      <c r="P6" s="117">
        <v>16</v>
      </c>
      <c r="Q6" s="117">
        <v>17</v>
      </c>
    </row>
    <row r="7" spans="1:17" s="55" customFormat="1" ht="30.75" customHeight="1">
      <c r="A7" s="119"/>
      <c r="B7" s="119"/>
      <c r="C7" s="120"/>
      <c r="D7" s="121" t="s">
        <v>40</v>
      </c>
      <c r="E7" s="77">
        <f aca="true" t="shared" si="0" ref="E7:Q7">E8+E14+E17</f>
        <v>887.1258000000001</v>
      </c>
      <c r="F7" s="77">
        <f t="shared" si="0"/>
        <v>667.1258000000001</v>
      </c>
      <c r="G7" s="122">
        <f t="shared" si="0"/>
        <v>596.6651</v>
      </c>
      <c r="H7" s="122">
        <f t="shared" si="0"/>
        <v>54.7317</v>
      </c>
      <c r="I7" s="124">
        <f t="shared" si="0"/>
        <v>15.729</v>
      </c>
      <c r="J7" s="77">
        <f t="shared" si="0"/>
        <v>220</v>
      </c>
      <c r="K7" s="125">
        <f t="shared" si="0"/>
        <v>220</v>
      </c>
      <c r="L7" s="126">
        <f t="shared" si="0"/>
        <v>0</v>
      </c>
      <c r="M7" s="127">
        <f t="shared" si="0"/>
        <v>0</v>
      </c>
      <c r="N7" s="128">
        <f t="shared" si="0"/>
        <v>0</v>
      </c>
      <c r="O7" s="128">
        <f t="shared" si="0"/>
        <v>0</v>
      </c>
      <c r="P7" s="128">
        <f t="shared" si="0"/>
        <v>0</v>
      </c>
      <c r="Q7" s="128">
        <f t="shared" si="0"/>
        <v>0</v>
      </c>
    </row>
    <row r="8" spans="1:17" ht="30.75" customHeight="1">
      <c r="A8" s="119" t="s">
        <v>74</v>
      </c>
      <c r="B8" s="119"/>
      <c r="C8" s="120"/>
      <c r="D8" s="121" t="s">
        <v>75</v>
      </c>
      <c r="E8" s="77">
        <f aca="true" t="shared" si="1" ref="E8:Q8">E9</f>
        <v>829.7824</v>
      </c>
      <c r="F8" s="77">
        <f t="shared" si="1"/>
        <v>609.7824</v>
      </c>
      <c r="G8" s="122">
        <f t="shared" si="1"/>
        <v>555.0507</v>
      </c>
      <c r="H8" s="122">
        <f t="shared" si="1"/>
        <v>54.7317</v>
      </c>
      <c r="I8" s="124">
        <f t="shared" si="1"/>
        <v>0</v>
      </c>
      <c r="J8" s="77">
        <f t="shared" si="1"/>
        <v>220</v>
      </c>
      <c r="K8" s="125">
        <f t="shared" si="1"/>
        <v>220</v>
      </c>
      <c r="L8" s="126">
        <f t="shared" si="1"/>
        <v>0</v>
      </c>
      <c r="M8" s="127">
        <f t="shared" si="1"/>
        <v>0</v>
      </c>
      <c r="N8" s="128">
        <f t="shared" si="1"/>
        <v>0</v>
      </c>
      <c r="O8" s="128">
        <f t="shared" si="1"/>
        <v>0</v>
      </c>
      <c r="P8" s="128">
        <f t="shared" si="1"/>
        <v>0</v>
      </c>
      <c r="Q8" s="128">
        <f t="shared" si="1"/>
        <v>0</v>
      </c>
    </row>
    <row r="9" spans="1:17" ht="30.75" customHeight="1">
      <c r="A9" s="119" t="s">
        <v>76</v>
      </c>
      <c r="B9" s="119" t="s">
        <v>77</v>
      </c>
      <c r="C9" s="120"/>
      <c r="D9" s="121" t="s">
        <v>78</v>
      </c>
      <c r="E9" s="77">
        <f aca="true" t="shared" si="2" ref="E9:Q9">SUM(E10:E13)</f>
        <v>829.7824</v>
      </c>
      <c r="F9" s="77">
        <f t="shared" si="2"/>
        <v>609.7824</v>
      </c>
      <c r="G9" s="122">
        <f t="shared" si="2"/>
        <v>555.0507</v>
      </c>
      <c r="H9" s="122">
        <f t="shared" si="2"/>
        <v>54.7317</v>
      </c>
      <c r="I9" s="124">
        <f t="shared" si="2"/>
        <v>0</v>
      </c>
      <c r="J9" s="77">
        <f t="shared" si="2"/>
        <v>220</v>
      </c>
      <c r="K9" s="125">
        <f t="shared" si="2"/>
        <v>220</v>
      </c>
      <c r="L9" s="126">
        <f t="shared" si="2"/>
        <v>0</v>
      </c>
      <c r="M9" s="127">
        <f t="shared" si="2"/>
        <v>0</v>
      </c>
      <c r="N9" s="128">
        <f t="shared" si="2"/>
        <v>0</v>
      </c>
      <c r="O9" s="128">
        <f t="shared" si="2"/>
        <v>0</v>
      </c>
      <c r="P9" s="128">
        <f t="shared" si="2"/>
        <v>0</v>
      </c>
      <c r="Q9" s="128">
        <f t="shared" si="2"/>
        <v>0</v>
      </c>
    </row>
    <row r="10" spans="1:17" ht="30.75" customHeight="1">
      <c r="A10" s="119" t="s">
        <v>79</v>
      </c>
      <c r="B10" s="119" t="s">
        <v>80</v>
      </c>
      <c r="C10" s="120" t="s">
        <v>81</v>
      </c>
      <c r="D10" s="121" t="s">
        <v>82</v>
      </c>
      <c r="E10" s="77">
        <v>609.7824</v>
      </c>
      <c r="F10" s="77">
        <v>609.7824</v>
      </c>
      <c r="G10" s="122">
        <v>555.0507</v>
      </c>
      <c r="H10" s="122">
        <v>54.7317</v>
      </c>
      <c r="I10" s="124">
        <v>0</v>
      </c>
      <c r="J10" s="77">
        <v>0</v>
      </c>
      <c r="K10" s="125">
        <v>0</v>
      </c>
      <c r="L10" s="126">
        <v>0</v>
      </c>
      <c r="M10" s="127">
        <v>0</v>
      </c>
      <c r="N10" s="128">
        <v>0</v>
      </c>
      <c r="O10" s="128">
        <v>0</v>
      </c>
      <c r="P10" s="128">
        <v>0</v>
      </c>
      <c r="Q10" s="128">
        <v>0</v>
      </c>
    </row>
    <row r="11" spans="1:17" ht="30.75" customHeight="1">
      <c r="A11" s="119" t="s">
        <v>79</v>
      </c>
      <c r="B11" s="119" t="s">
        <v>80</v>
      </c>
      <c r="C11" s="120" t="s">
        <v>77</v>
      </c>
      <c r="D11" s="121" t="s">
        <v>83</v>
      </c>
      <c r="E11" s="77">
        <v>55</v>
      </c>
      <c r="F11" s="77">
        <v>0</v>
      </c>
      <c r="G11" s="122">
        <v>0</v>
      </c>
      <c r="H11" s="122">
        <v>0</v>
      </c>
      <c r="I11" s="124">
        <v>0</v>
      </c>
      <c r="J11" s="77">
        <v>55</v>
      </c>
      <c r="K11" s="125">
        <v>55</v>
      </c>
      <c r="L11" s="126">
        <v>0</v>
      </c>
      <c r="M11" s="127">
        <v>0</v>
      </c>
      <c r="N11" s="128">
        <v>0</v>
      </c>
      <c r="O11" s="128">
        <v>0</v>
      </c>
      <c r="P11" s="128">
        <v>0</v>
      </c>
      <c r="Q11" s="128">
        <v>0</v>
      </c>
    </row>
    <row r="12" spans="1:17" ht="30.75" customHeight="1">
      <c r="A12" s="119" t="s">
        <v>79</v>
      </c>
      <c r="B12" s="119" t="s">
        <v>80</v>
      </c>
      <c r="C12" s="120" t="s">
        <v>84</v>
      </c>
      <c r="D12" s="121" t="s">
        <v>85</v>
      </c>
      <c r="E12" s="77">
        <v>120</v>
      </c>
      <c r="F12" s="77">
        <v>0</v>
      </c>
      <c r="G12" s="122">
        <v>0</v>
      </c>
      <c r="H12" s="122">
        <v>0</v>
      </c>
      <c r="I12" s="124">
        <v>0</v>
      </c>
      <c r="J12" s="77">
        <v>120</v>
      </c>
      <c r="K12" s="125">
        <v>120</v>
      </c>
      <c r="L12" s="126">
        <v>0</v>
      </c>
      <c r="M12" s="127">
        <v>0</v>
      </c>
      <c r="N12" s="128">
        <v>0</v>
      </c>
      <c r="O12" s="128">
        <v>0</v>
      </c>
      <c r="P12" s="128">
        <v>0</v>
      </c>
      <c r="Q12" s="128">
        <v>0</v>
      </c>
    </row>
    <row r="13" spans="1:17" ht="30.75" customHeight="1">
      <c r="A13" s="119" t="s">
        <v>79</v>
      </c>
      <c r="B13" s="119" t="s">
        <v>80</v>
      </c>
      <c r="C13" s="120" t="s">
        <v>86</v>
      </c>
      <c r="D13" s="121" t="s">
        <v>87</v>
      </c>
      <c r="E13" s="77">
        <v>45</v>
      </c>
      <c r="F13" s="77">
        <v>0</v>
      </c>
      <c r="G13" s="122">
        <v>0</v>
      </c>
      <c r="H13" s="122">
        <v>0</v>
      </c>
      <c r="I13" s="124">
        <v>0</v>
      </c>
      <c r="J13" s="77">
        <v>45</v>
      </c>
      <c r="K13" s="125">
        <v>45</v>
      </c>
      <c r="L13" s="126">
        <v>0</v>
      </c>
      <c r="M13" s="127">
        <v>0</v>
      </c>
      <c r="N13" s="128">
        <v>0</v>
      </c>
      <c r="O13" s="128">
        <v>0</v>
      </c>
      <c r="P13" s="128">
        <v>0</v>
      </c>
      <c r="Q13" s="128">
        <v>0</v>
      </c>
    </row>
    <row r="14" spans="1:17" ht="30.75" customHeight="1">
      <c r="A14" s="119" t="s">
        <v>88</v>
      </c>
      <c r="B14" s="119"/>
      <c r="C14" s="120"/>
      <c r="D14" s="121" t="s">
        <v>89</v>
      </c>
      <c r="E14" s="77">
        <f aca="true" t="shared" si="3" ref="E14:Q15">E15</f>
        <v>15.729</v>
      </c>
      <c r="F14" s="77">
        <f t="shared" si="3"/>
        <v>15.729</v>
      </c>
      <c r="G14" s="122">
        <f t="shared" si="3"/>
        <v>0</v>
      </c>
      <c r="H14" s="122">
        <f t="shared" si="3"/>
        <v>0</v>
      </c>
      <c r="I14" s="124">
        <f t="shared" si="3"/>
        <v>15.729</v>
      </c>
      <c r="J14" s="77">
        <f t="shared" si="3"/>
        <v>0</v>
      </c>
      <c r="K14" s="125">
        <f t="shared" si="3"/>
        <v>0</v>
      </c>
      <c r="L14" s="126">
        <f t="shared" si="3"/>
        <v>0</v>
      </c>
      <c r="M14" s="127">
        <f t="shared" si="3"/>
        <v>0</v>
      </c>
      <c r="N14" s="128">
        <f t="shared" si="3"/>
        <v>0</v>
      </c>
      <c r="O14" s="128">
        <f t="shared" si="3"/>
        <v>0</v>
      </c>
      <c r="P14" s="128">
        <f t="shared" si="3"/>
        <v>0</v>
      </c>
      <c r="Q14" s="128">
        <f t="shared" si="3"/>
        <v>0</v>
      </c>
    </row>
    <row r="15" spans="1:17" ht="30.75" customHeight="1">
      <c r="A15" s="119" t="s">
        <v>90</v>
      </c>
      <c r="B15" s="119" t="s">
        <v>77</v>
      </c>
      <c r="C15" s="120"/>
      <c r="D15" s="121" t="s">
        <v>91</v>
      </c>
      <c r="E15" s="77">
        <f t="shared" si="3"/>
        <v>15.729</v>
      </c>
      <c r="F15" s="77">
        <f t="shared" si="3"/>
        <v>15.729</v>
      </c>
      <c r="G15" s="122">
        <f t="shared" si="3"/>
        <v>0</v>
      </c>
      <c r="H15" s="122">
        <f t="shared" si="3"/>
        <v>0</v>
      </c>
      <c r="I15" s="124">
        <f t="shared" si="3"/>
        <v>15.729</v>
      </c>
      <c r="J15" s="77">
        <f t="shared" si="3"/>
        <v>0</v>
      </c>
      <c r="K15" s="125">
        <f t="shared" si="3"/>
        <v>0</v>
      </c>
      <c r="L15" s="126">
        <f t="shared" si="3"/>
        <v>0</v>
      </c>
      <c r="M15" s="127">
        <f t="shared" si="3"/>
        <v>0</v>
      </c>
      <c r="N15" s="128">
        <f t="shared" si="3"/>
        <v>0</v>
      </c>
      <c r="O15" s="128">
        <f t="shared" si="3"/>
        <v>0</v>
      </c>
      <c r="P15" s="128">
        <f t="shared" si="3"/>
        <v>0</v>
      </c>
      <c r="Q15" s="128">
        <f t="shared" si="3"/>
        <v>0</v>
      </c>
    </row>
    <row r="16" spans="1:17" ht="30.75" customHeight="1">
      <c r="A16" s="119" t="s">
        <v>92</v>
      </c>
      <c r="B16" s="119" t="s">
        <v>80</v>
      </c>
      <c r="C16" s="120" t="s">
        <v>81</v>
      </c>
      <c r="D16" s="121" t="s">
        <v>93</v>
      </c>
      <c r="E16" s="77">
        <v>15.729</v>
      </c>
      <c r="F16" s="77">
        <v>15.729</v>
      </c>
      <c r="G16" s="122">
        <v>0</v>
      </c>
      <c r="H16" s="122">
        <v>0</v>
      </c>
      <c r="I16" s="124">
        <v>15.729</v>
      </c>
      <c r="J16" s="77">
        <v>0</v>
      </c>
      <c r="K16" s="125">
        <v>0</v>
      </c>
      <c r="L16" s="126">
        <v>0</v>
      </c>
      <c r="M16" s="127">
        <v>0</v>
      </c>
      <c r="N16" s="128">
        <v>0</v>
      </c>
      <c r="O16" s="128">
        <v>0</v>
      </c>
      <c r="P16" s="128">
        <v>0</v>
      </c>
      <c r="Q16" s="128">
        <v>0</v>
      </c>
    </row>
    <row r="17" spans="1:17" ht="30.75" customHeight="1">
      <c r="A17" s="119" t="s">
        <v>94</v>
      </c>
      <c r="B17" s="119"/>
      <c r="C17" s="120"/>
      <c r="D17" s="121" t="s">
        <v>95</v>
      </c>
      <c r="E17" s="77">
        <f aca="true" t="shared" si="4" ref="E17:Q18">E18</f>
        <v>41.6144</v>
      </c>
      <c r="F17" s="77">
        <f t="shared" si="4"/>
        <v>41.6144</v>
      </c>
      <c r="G17" s="122">
        <f t="shared" si="4"/>
        <v>41.6144</v>
      </c>
      <c r="H17" s="122">
        <f t="shared" si="4"/>
        <v>0</v>
      </c>
      <c r="I17" s="124">
        <f t="shared" si="4"/>
        <v>0</v>
      </c>
      <c r="J17" s="77">
        <f t="shared" si="4"/>
        <v>0</v>
      </c>
      <c r="K17" s="125">
        <f t="shared" si="4"/>
        <v>0</v>
      </c>
      <c r="L17" s="126">
        <f t="shared" si="4"/>
        <v>0</v>
      </c>
      <c r="M17" s="127">
        <f t="shared" si="4"/>
        <v>0</v>
      </c>
      <c r="N17" s="128">
        <f t="shared" si="4"/>
        <v>0</v>
      </c>
      <c r="O17" s="128">
        <f t="shared" si="4"/>
        <v>0</v>
      </c>
      <c r="P17" s="128">
        <f t="shared" si="4"/>
        <v>0</v>
      </c>
      <c r="Q17" s="128">
        <f t="shared" si="4"/>
        <v>0</v>
      </c>
    </row>
    <row r="18" spans="1:17" ht="30.75" customHeight="1">
      <c r="A18" s="119" t="s">
        <v>96</v>
      </c>
      <c r="B18" s="119" t="s">
        <v>97</v>
      </c>
      <c r="C18" s="120"/>
      <c r="D18" s="121" t="s">
        <v>98</v>
      </c>
      <c r="E18" s="77">
        <f t="shared" si="4"/>
        <v>41.6144</v>
      </c>
      <c r="F18" s="77">
        <f t="shared" si="4"/>
        <v>41.6144</v>
      </c>
      <c r="G18" s="122">
        <f t="shared" si="4"/>
        <v>41.6144</v>
      </c>
      <c r="H18" s="122">
        <f t="shared" si="4"/>
        <v>0</v>
      </c>
      <c r="I18" s="124">
        <f t="shared" si="4"/>
        <v>0</v>
      </c>
      <c r="J18" s="77">
        <f t="shared" si="4"/>
        <v>0</v>
      </c>
      <c r="K18" s="125">
        <f t="shared" si="4"/>
        <v>0</v>
      </c>
      <c r="L18" s="126">
        <f t="shared" si="4"/>
        <v>0</v>
      </c>
      <c r="M18" s="127">
        <f t="shared" si="4"/>
        <v>0</v>
      </c>
      <c r="N18" s="128">
        <f t="shared" si="4"/>
        <v>0</v>
      </c>
      <c r="O18" s="128">
        <f t="shared" si="4"/>
        <v>0</v>
      </c>
      <c r="P18" s="128">
        <f t="shared" si="4"/>
        <v>0</v>
      </c>
      <c r="Q18" s="128">
        <f t="shared" si="4"/>
        <v>0</v>
      </c>
    </row>
    <row r="19" spans="1:17" ht="30.75" customHeight="1">
      <c r="A19" s="119" t="s">
        <v>99</v>
      </c>
      <c r="B19" s="119" t="s">
        <v>100</v>
      </c>
      <c r="C19" s="120" t="s">
        <v>81</v>
      </c>
      <c r="D19" s="121" t="s">
        <v>101</v>
      </c>
      <c r="E19" s="77">
        <v>41.6144</v>
      </c>
      <c r="F19" s="77">
        <v>41.6144</v>
      </c>
      <c r="G19" s="122">
        <v>41.6144</v>
      </c>
      <c r="H19" s="122">
        <v>0</v>
      </c>
      <c r="I19" s="124">
        <v>0</v>
      </c>
      <c r="J19" s="77">
        <v>0</v>
      </c>
      <c r="K19" s="125">
        <v>0</v>
      </c>
      <c r="L19" s="126">
        <v>0</v>
      </c>
      <c r="M19" s="127">
        <v>0</v>
      </c>
      <c r="N19" s="128">
        <v>0</v>
      </c>
      <c r="O19" s="128">
        <v>0</v>
      </c>
      <c r="P19" s="128">
        <v>0</v>
      </c>
      <c r="Q19" s="128">
        <v>0</v>
      </c>
    </row>
    <row r="20" ht="30.75" customHeight="1"/>
    <row r="21" ht="30.75" customHeight="1"/>
    <row r="22" ht="30.75" customHeight="1"/>
    <row r="23"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2"/>
      <c r="B1" s="132"/>
      <c r="C1" s="132"/>
      <c r="D1" s="132"/>
      <c r="E1" s="132"/>
      <c r="F1" s="133" t="s">
        <v>102</v>
      </c>
    </row>
    <row r="2" spans="1:6" ht="20.25" customHeight="1">
      <c r="A2" s="134" t="s">
        <v>103</v>
      </c>
      <c r="B2" s="134"/>
      <c r="C2" s="134"/>
      <c r="D2" s="134"/>
      <c r="E2" s="134"/>
      <c r="F2" s="134"/>
    </row>
    <row r="3" spans="1:6" ht="13.5" customHeight="1">
      <c r="A3" s="135" t="s">
        <v>104</v>
      </c>
      <c r="B3" s="135"/>
      <c r="C3" s="135"/>
      <c r="D3" s="135"/>
      <c r="E3" s="135"/>
      <c r="F3" s="136" t="s">
        <v>37</v>
      </c>
    </row>
    <row r="4" spans="1:6" ht="21.75" customHeight="1">
      <c r="A4" s="137" t="s">
        <v>4</v>
      </c>
      <c r="B4" s="138"/>
      <c r="C4" s="138" t="s">
        <v>5</v>
      </c>
      <c r="D4" s="139"/>
      <c r="E4" s="139"/>
      <c r="F4" s="140"/>
    </row>
    <row r="5" spans="1:6" ht="19.5" customHeight="1">
      <c r="A5" s="137" t="s">
        <v>105</v>
      </c>
      <c r="B5" s="137" t="s">
        <v>106</v>
      </c>
      <c r="C5" s="137" t="s">
        <v>105</v>
      </c>
      <c r="D5" s="137" t="s">
        <v>40</v>
      </c>
      <c r="E5" s="137" t="s">
        <v>107</v>
      </c>
      <c r="F5" s="141" t="s">
        <v>108</v>
      </c>
    </row>
    <row r="6" spans="1:6" s="55" customFormat="1" ht="19.5" customHeight="1">
      <c r="A6" s="142" t="s">
        <v>109</v>
      </c>
      <c r="B6" s="143">
        <v>887.13</v>
      </c>
      <c r="C6" s="144" t="s">
        <v>110</v>
      </c>
      <c r="D6" s="143">
        <v>887.13</v>
      </c>
      <c r="E6" s="145">
        <v>887.13</v>
      </c>
      <c r="F6" s="77">
        <v>0</v>
      </c>
    </row>
    <row r="7" spans="1:6" s="55" customFormat="1" ht="19.5" customHeight="1">
      <c r="A7" s="146" t="s">
        <v>111</v>
      </c>
      <c r="B7" s="143">
        <v>887.13</v>
      </c>
      <c r="C7" s="144" t="s">
        <v>112</v>
      </c>
      <c r="D7" s="143">
        <v>829.78</v>
      </c>
      <c r="E7" s="145">
        <v>829.78</v>
      </c>
      <c r="F7" s="147"/>
    </row>
    <row r="8" spans="1:6" s="55" customFormat="1" ht="19.5" customHeight="1">
      <c r="A8" s="142" t="s">
        <v>113</v>
      </c>
      <c r="B8" s="143"/>
      <c r="C8" s="144" t="s">
        <v>114</v>
      </c>
      <c r="D8" s="143">
        <v>0</v>
      </c>
      <c r="E8" s="145">
        <v>0</v>
      </c>
      <c r="F8" s="148"/>
    </row>
    <row r="9" spans="1:6" s="55" customFormat="1" ht="19.5" customHeight="1">
      <c r="A9" s="142"/>
      <c r="B9" s="143"/>
      <c r="C9" s="144" t="s">
        <v>115</v>
      </c>
      <c r="D9" s="143">
        <v>0</v>
      </c>
      <c r="E9" s="145">
        <v>0</v>
      </c>
      <c r="F9" s="149"/>
    </row>
    <row r="10" spans="1:6" s="55" customFormat="1" ht="19.5" customHeight="1">
      <c r="A10" s="142"/>
      <c r="B10" s="150"/>
      <c r="C10" s="144" t="s">
        <v>116</v>
      </c>
      <c r="D10" s="143">
        <v>0</v>
      </c>
      <c r="E10" s="145">
        <v>0</v>
      </c>
      <c r="F10" s="77"/>
    </row>
    <row r="11" spans="1:6" s="55" customFormat="1" ht="19.5" customHeight="1">
      <c r="A11" s="142"/>
      <c r="B11" s="143"/>
      <c r="C11" s="144" t="s">
        <v>117</v>
      </c>
      <c r="D11" s="143">
        <v>0</v>
      </c>
      <c r="E11" s="145">
        <v>0</v>
      </c>
      <c r="F11" s="147"/>
    </row>
    <row r="12" spans="1:6" s="55" customFormat="1" ht="19.5" customHeight="1">
      <c r="A12" s="142"/>
      <c r="B12" s="143"/>
      <c r="C12" s="144" t="s">
        <v>118</v>
      </c>
      <c r="D12" s="143">
        <v>0</v>
      </c>
      <c r="E12" s="145">
        <v>0</v>
      </c>
      <c r="F12" s="148"/>
    </row>
    <row r="13" spans="1:6" s="55" customFormat="1" ht="19.5" customHeight="1">
      <c r="A13" s="142"/>
      <c r="B13" s="143"/>
      <c r="C13" s="144" t="s">
        <v>119</v>
      </c>
      <c r="D13" s="143">
        <v>0</v>
      </c>
      <c r="E13" s="145">
        <v>0</v>
      </c>
      <c r="F13" s="148"/>
    </row>
    <row r="14" spans="1:6" s="55" customFormat="1" ht="19.5" customHeight="1">
      <c r="A14" s="142"/>
      <c r="B14" s="143"/>
      <c r="C14" s="144" t="s">
        <v>120</v>
      </c>
      <c r="D14" s="143">
        <v>15.73</v>
      </c>
      <c r="E14" s="143">
        <v>15.73</v>
      </c>
      <c r="F14" s="148"/>
    </row>
    <row r="15" spans="1:6" s="55" customFormat="1" ht="19.5" customHeight="1">
      <c r="A15" s="151"/>
      <c r="B15" s="143"/>
      <c r="C15" s="144" t="s">
        <v>121</v>
      </c>
      <c r="D15" s="143">
        <v>0</v>
      </c>
      <c r="E15" s="143">
        <v>0</v>
      </c>
      <c r="F15" s="148"/>
    </row>
    <row r="16" spans="1:6" s="55" customFormat="1" ht="19.5" customHeight="1">
      <c r="A16" s="152"/>
      <c r="B16" s="143"/>
      <c r="C16" s="144" t="s">
        <v>122</v>
      </c>
      <c r="D16" s="143">
        <v>0</v>
      </c>
      <c r="E16" s="143">
        <v>0</v>
      </c>
      <c r="F16" s="148"/>
    </row>
    <row r="17" spans="1:6" s="55" customFormat="1" ht="19.5" customHeight="1">
      <c r="A17" s="151"/>
      <c r="B17" s="143"/>
      <c r="C17" s="144" t="s">
        <v>123</v>
      </c>
      <c r="D17" s="143">
        <v>0</v>
      </c>
      <c r="E17" s="143">
        <v>0</v>
      </c>
      <c r="F17" s="148"/>
    </row>
    <row r="18" spans="1:6" s="55" customFormat="1" ht="19.5" customHeight="1">
      <c r="A18" s="142"/>
      <c r="B18" s="153"/>
      <c r="C18" s="154" t="s">
        <v>124</v>
      </c>
      <c r="D18" s="143">
        <v>0</v>
      </c>
      <c r="E18" s="143">
        <v>0</v>
      </c>
      <c r="F18" s="148"/>
    </row>
    <row r="19" spans="1:6" s="55" customFormat="1" ht="19.5" customHeight="1">
      <c r="A19" s="155"/>
      <c r="B19" s="143"/>
      <c r="C19" s="154" t="s">
        <v>125</v>
      </c>
      <c r="D19" s="143">
        <v>0</v>
      </c>
      <c r="E19" s="143">
        <v>0</v>
      </c>
      <c r="F19" s="148"/>
    </row>
    <row r="20" spans="1:6" s="55" customFormat="1" ht="19.5" customHeight="1">
      <c r="A20" s="152"/>
      <c r="B20" s="143"/>
      <c r="C20" s="154" t="s">
        <v>126</v>
      </c>
      <c r="D20" s="143">
        <v>0</v>
      </c>
      <c r="E20" s="143">
        <v>0</v>
      </c>
      <c r="F20" s="148"/>
    </row>
    <row r="21" spans="1:6" s="55" customFormat="1" ht="19.5" customHeight="1">
      <c r="A21" s="151"/>
      <c r="B21" s="156"/>
      <c r="C21" s="157" t="s">
        <v>127</v>
      </c>
      <c r="D21" s="143">
        <v>0</v>
      </c>
      <c r="E21" s="143">
        <v>0</v>
      </c>
      <c r="F21" s="148"/>
    </row>
    <row r="22" spans="1:6" s="55" customFormat="1" ht="19.5" customHeight="1">
      <c r="A22" s="158"/>
      <c r="B22" s="143"/>
      <c r="C22" s="159" t="s">
        <v>128</v>
      </c>
      <c r="D22" s="143">
        <v>0</v>
      </c>
      <c r="E22" s="143">
        <v>0</v>
      </c>
      <c r="F22" s="148"/>
    </row>
    <row r="23" spans="1:6" s="55" customFormat="1" ht="19.5" customHeight="1">
      <c r="A23" s="151"/>
      <c r="B23" s="153"/>
      <c r="C23" s="159" t="s">
        <v>129</v>
      </c>
      <c r="D23" s="143">
        <v>0</v>
      </c>
      <c r="E23" s="143">
        <v>0</v>
      </c>
      <c r="F23" s="160"/>
    </row>
    <row r="24" spans="1:6" s="55" customFormat="1" ht="19.5" customHeight="1">
      <c r="A24" s="152"/>
      <c r="B24" s="143"/>
      <c r="C24" s="159" t="s">
        <v>130</v>
      </c>
      <c r="D24" s="143">
        <v>0</v>
      </c>
      <c r="E24" s="143">
        <v>0</v>
      </c>
      <c r="F24" s="160"/>
    </row>
    <row r="25" spans="1:6" s="55" customFormat="1" ht="19.5" customHeight="1">
      <c r="A25" s="161"/>
      <c r="B25" s="156"/>
      <c r="C25" s="162" t="s">
        <v>131</v>
      </c>
      <c r="D25" s="143">
        <v>41.61</v>
      </c>
      <c r="E25" s="143">
        <v>41.61</v>
      </c>
      <c r="F25" s="160"/>
    </row>
    <row r="26" spans="1:6" s="55" customFormat="1" ht="19.5" customHeight="1">
      <c r="A26" s="161"/>
      <c r="B26" s="156"/>
      <c r="C26" s="162" t="s">
        <v>132</v>
      </c>
      <c r="D26" s="143">
        <v>0</v>
      </c>
      <c r="E26" s="143">
        <v>0</v>
      </c>
      <c r="F26" s="160"/>
    </row>
    <row r="27" spans="1:6" s="55" customFormat="1" ht="19.5" customHeight="1">
      <c r="A27" s="161"/>
      <c r="B27" s="156"/>
      <c r="C27" s="162" t="s">
        <v>133</v>
      </c>
      <c r="D27" s="143">
        <v>0</v>
      </c>
      <c r="E27" s="143">
        <v>0</v>
      </c>
      <c r="F27" s="160"/>
    </row>
    <row r="28" spans="1:6" s="55" customFormat="1" ht="19.5" customHeight="1">
      <c r="A28" s="161"/>
      <c r="B28" s="156"/>
      <c r="C28" s="162" t="s">
        <v>134</v>
      </c>
      <c r="D28" s="143">
        <v>0</v>
      </c>
      <c r="E28" s="163">
        <v>0</v>
      </c>
      <c r="F28" s="164"/>
    </row>
    <row r="29" spans="1:6" s="55" customFormat="1" ht="19.5" customHeight="1">
      <c r="A29" s="161"/>
      <c r="B29" s="156"/>
      <c r="C29" s="165" t="s">
        <v>135</v>
      </c>
      <c r="D29" s="143">
        <v>0</v>
      </c>
      <c r="E29" s="163">
        <v>0</v>
      </c>
      <c r="F29" s="164"/>
    </row>
    <row r="30" spans="1:6" ht="19.5" customHeight="1">
      <c r="A30" s="166"/>
      <c r="B30" s="156"/>
      <c r="C30" s="167"/>
      <c r="D30" s="143"/>
      <c r="E30" s="163"/>
      <c r="F30" s="164"/>
    </row>
    <row r="31" spans="1:6" s="55" customFormat="1" ht="19.5" customHeight="1">
      <c r="A31" s="168" t="s">
        <v>136</v>
      </c>
      <c r="B31" s="143">
        <v>887.13</v>
      </c>
      <c r="C31" s="169" t="s">
        <v>137</v>
      </c>
      <c r="D31" s="143">
        <v>887.13</v>
      </c>
      <c r="E31" s="163">
        <v>887.13</v>
      </c>
      <c r="F31" s="164"/>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5"/>
      <c r="B1" s="105"/>
      <c r="C1" s="105"/>
      <c r="D1" s="105"/>
      <c r="E1" s="105"/>
      <c r="F1" s="105"/>
      <c r="G1" s="105"/>
      <c r="H1" s="105"/>
      <c r="I1" s="105"/>
      <c r="J1" s="105"/>
      <c r="K1" s="105"/>
      <c r="L1" s="105"/>
      <c r="M1" s="105"/>
      <c r="N1" s="105"/>
      <c r="O1" s="105"/>
      <c r="P1" s="105"/>
      <c r="Q1" s="129" t="s">
        <v>138</v>
      </c>
    </row>
    <row r="2" spans="1:17" ht="20.25" customHeight="1">
      <c r="A2" s="106" t="s">
        <v>139</v>
      </c>
      <c r="B2" s="107"/>
      <c r="C2" s="107"/>
      <c r="D2" s="107"/>
      <c r="E2" s="107"/>
      <c r="F2" s="107"/>
      <c r="G2" s="107"/>
      <c r="H2" s="107"/>
      <c r="I2" s="107"/>
      <c r="J2" s="107"/>
      <c r="K2" s="107"/>
      <c r="L2" s="107"/>
      <c r="M2" s="107"/>
      <c r="N2" s="107"/>
      <c r="O2" s="107"/>
      <c r="P2" s="107"/>
      <c r="Q2" s="130"/>
    </row>
    <row r="3" spans="1:17" ht="22.5" customHeight="1">
      <c r="A3" s="108" t="s">
        <v>36</v>
      </c>
      <c r="B3" s="109"/>
      <c r="C3" s="109"/>
      <c r="D3" s="109"/>
      <c r="E3" s="109"/>
      <c r="F3" s="109"/>
      <c r="G3" s="109"/>
      <c r="H3" s="109"/>
      <c r="I3" s="109"/>
      <c r="J3" s="105"/>
      <c r="K3" s="105"/>
      <c r="L3" s="105"/>
      <c r="M3" s="105"/>
      <c r="N3" s="105"/>
      <c r="O3" s="105"/>
      <c r="P3" s="105"/>
      <c r="Q3" s="131" t="s">
        <v>37</v>
      </c>
    </row>
    <row r="4" spans="1:17" ht="39.75" customHeight="1">
      <c r="A4" s="110" t="s">
        <v>55</v>
      </c>
      <c r="B4" s="111"/>
      <c r="C4" s="112"/>
      <c r="D4" s="113" t="s">
        <v>56</v>
      </c>
      <c r="E4" s="113" t="s">
        <v>57</v>
      </c>
      <c r="F4" s="114" t="s">
        <v>58</v>
      </c>
      <c r="G4" s="113" t="s">
        <v>59</v>
      </c>
      <c r="H4" s="113" t="s">
        <v>60</v>
      </c>
      <c r="I4" s="113" t="s">
        <v>61</v>
      </c>
      <c r="J4" s="114" t="s">
        <v>62</v>
      </c>
      <c r="K4" s="123" t="s">
        <v>63</v>
      </c>
      <c r="L4" s="123" t="s">
        <v>64</v>
      </c>
      <c r="M4" s="113" t="s">
        <v>65</v>
      </c>
      <c r="N4" s="113" t="s">
        <v>66</v>
      </c>
      <c r="O4" s="113" t="s">
        <v>67</v>
      </c>
      <c r="P4" s="113" t="s">
        <v>68</v>
      </c>
      <c r="Q4" s="114" t="s">
        <v>69</v>
      </c>
    </row>
    <row r="5" spans="1:17" ht="25.5" customHeight="1">
      <c r="A5" s="114" t="s">
        <v>70</v>
      </c>
      <c r="B5" s="114" t="s">
        <v>71</v>
      </c>
      <c r="C5" s="115" t="s">
        <v>72</v>
      </c>
      <c r="D5" s="116"/>
      <c r="E5" s="116"/>
      <c r="F5" s="114" t="s">
        <v>73</v>
      </c>
      <c r="G5" s="116"/>
      <c r="H5" s="116"/>
      <c r="I5" s="116"/>
      <c r="J5" s="114" t="s">
        <v>73</v>
      </c>
      <c r="K5" s="116"/>
      <c r="L5" s="116"/>
      <c r="M5" s="116"/>
      <c r="N5" s="116"/>
      <c r="O5" s="116"/>
      <c r="P5" s="116"/>
      <c r="Q5" s="114"/>
    </row>
    <row r="6" spans="1:17" ht="18" customHeight="1">
      <c r="A6" s="117" t="s">
        <v>50</v>
      </c>
      <c r="B6" s="117" t="s">
        <v>50</v>
      </c>
      <c r="C6" s="118" t="s">
        <v>50</v>
      </c>
      <c r="D6" s="117" t="s">
        <v>50</v>
      </c>
      <c r="E6" s="117">
        <v>1</v>
      </c>
      <c r="F6" s="117">
        <v>2</v>
      </c>
      <c r="G6" s="117">
        <v>3</v>
      </c>
      <c r="H6" s="117">
        <v>4</v>
      </c>
      <c r="I6" s="117">
        <v>5</v>
      </c>
      <c r="J6" s="117">
        <v>10</v>
      </c>
      <c r="K6" s="117">
        <v>11</v>
      </c>
      <c r="L6" s="117">
        <v>12</v>
      </c>
      <c r="M6" s="117">
        <v>13</v>
      </c>
      <c r="N6" s="117">
        <v>14</v>
      </c>
      <c r="O6" s="117">
        <v>15</v>
      </c>
      <c r="P6" s="117">
        <v>16</v>
      </c>
      <c r="Q6" s="117">
        <v>17</v>
      </c>
    </row>
    <row r="7" spans="1:17" s="55" customFormat="1" ht="25.5" customHeight="1">
      <c r="A7" s="119"/>
      <c r="B7" s="119"/>
      <c r="C7" s="120"/>
      <c r="D7" s="121" t="s">
        <v>40</v>
      </c>
      <c r="E7" s="77">
        <f aca="true" t="shared" si="0" ref="E7:Q7">E8+E14+E17</f>
        <v>887.12</v>
      </c>
      <c r="F7" s="77">
        <f t="shared" si="0"/>
        <v>667.12</v>
      </c>
      <c r="G7" s="122">
        <f t="shared" si="0"/>
        <v>596.66</v>
      </c>
      <c r="H7" s="122">
        <f t="shared" si="0"/>
        <v>54.74</v>
      </c>
      <c r="I7" s="124">
        <f t="shared" si="0"/>
        <v>15.73</v>
      </c>
      <c r="J7" s="77">
        <f t="shared" si="0"/>
        <v>220</v>
      </c>
      <c r="K7" s="125">
        <f t="shared" si="0"/>
        <v>220</v>
      </c>
      <c r="L7" s="126">
        <f t="shared" si="0"/>
        <v>0</v>
      </c>
      <c r="M7" s="127">
        <f t="shared" si="0"/>
        <v>0</v>
      </c>
      <c r="N7" s="128">
        <f t="shared" si="0"/>
        <v>0</v>
      </c>
      <c r="O7" s="128">
        <f t="shared" si="0"/>
        <v>0</v>
      </c>
      <c r="P7" s="128">
        <f t="shared" si="0"/>
        <v>0</v>
      </c>
      <c r="Q7" s="128">
        <f t="shared" si="0"/>
        <v>0</v>
      </c>
    </row>
    <row r="8" spans="1:17" ht="25.5" customHeight="1">
      <c r="A8" s="119" t="s">
        <v>74</v>
      </c>
      <c r="B8" s="119"/>
      <c r="C8" s="120"/>
      <c r="D8" s="121" t="s">
        <v>75</v>
      </c>
      <c r="E8" s="77">
        <f aca="true" t="shared" si="1" ref="E8:Q8">E9</f>
        <v>829.78</v>
      </c>
      <c r="F8" s="77">
        <f t="shared" si="1"/>
        <v>609.78</v>
      </c>
      <c r="G8" s="122">
        <f t="shared" si="1"/>
        <v>555.05</v>
      </c>
      <c r="H8" s="122">
        <f t="shared" si="1"/>
        <v>54.74</v>
      </c>
      <c r="I8" s="124">
        <f t="shared" si="1"/>
        <v>0</v>
      </c>
      <c r="J8" s="77">
        <f t="shared" si="1"/>
        <v>220</v>
      </c>
      <c r="K8" s="125">
        <f t="shared" si="1"/>
        <v>220</v>
      </c>
      <c r="L8" s="126">
        <f t="shared" si="1"/>
        <v>0</v>
      </c>
      <c r="M8" s="127">
        <f t="shared" si="1"/>
        <v>0</v>
      </c>
      <c r="N8" s="128">
        <f t="shared" si="1"/>
        <v>0</v>
      </c>
      <c r="O8" s="128">
        <f t="shared" si="1"/>
        <v>0</v>
      </c>
      <c r="P8" s="128">
        <f t="shared" si="1"/>
        <v>0</v>
      </c>
      <c r="Q8" s="128">
        <f t="shared" si="1"/>
        <v>0</v>
      </c>
    </row>
    <row r="9" spans="1:17" ht="25.5" customHeight="1">
      <c r="A9" s="119" t="s">
        <v>76</v>
      </c>
      <c r="B9" s="119" t="s">
        <v>77</v>
      </c>
      <c r="C9" s="120"/>
      <c r="D9" s="121" t="s">
        <v>78</v>
      </c>
      <c r="E9" s="77">
        <f aca="true" t="shared" si="2" ref="E9:Q9">SUM(E10:E13)</f>
        <v>829.78</v>
      </c>
      <c r="F9" s="77">
        <f t="shared" si="2"/>
        <v>609.78</v>
      </c>
      <c r="G9" s="122">
        <f t="shared" si="2"/>
        <v>555.05</v>
      </c>
      <c r="H9" s="122">
        <f t="shared" si="2"/>
        <v>54.74</v>
      </c>
      <c r="I9" s="124">
        <f t="shared" si="2"/>
        <v>0</v>
      </c>
      <c r="J9" s="77">
        <f t="shared" si="2"/>
        <v>220</v>
      </c>
      <c r="K9" s="125">
        <f t="shared" si="2"/>
        <v>220</v>
      </c>
      <c r="L9" s="126">
        <f t="shared" si="2"/>
        <v>0</v>
      </c>
      <c r="M9" s="127">
        <f t="shared" si="2"/>
        <v>0</v>
      </c>
      <c r="N9" s="128">
        <f t="shared" si="2"/>
        <v>0</v>
      </c>
      <c r="O9" s="128">
        <f t="shared" si="2"/>
        <v>0</v>
      </c>
      <c r="P9" s="128">
        <f t="shared" si="2"/>
        <v>0</v>
      </c>
      <c r="Q9" s="128">
        <f t="shared" si="2"/>
        <v>0</v>
      </c>
    </row>
    <row r="10" spans="1:17" ht="25.5" customHeight="1">
      <c r="A10" s="119" t="s">
        <v>79</v>
      </c>
      <c r="B10" s="119" t="s">
        <v>80</v>
      </c>
      <c r="C10" s="120" t="s">
        <v>81</v>
      </c>
      <c r="D10" s="121" t="s">
        <v>82</v>
      </c>
      <c r="E10" s="77">
        <v>609.78</v>
      </c>
      <c r="F10" s="77">
        <v>609.78</v>
      </c>
      <c r="G10" s="122">
        <v>555.05</v>
      </c>
      <c r="H10" s="122">
        <v>54.74</v>
      </c>
      <c r="I10" s="124">
        <v>0</v>
      </c>
      <c r="J10" s="77">
        <v>0</v>
      </c>
      <c r="K10" s="125">
        <v>0</v>
      </c>
      <c r="L10" s="126">
        <v>0</v>
      </c>
      <c r="M10" s="127">
        <v>0</v>
      </c>
      <c r="N10" s="128">
        <v>0</v>
      </c>
      <c r="O10" s="128">
        <v>0</v>
      </c>
      <c r="P10" s="128">
        <v>0</v>
      </c>
      <c r="Q10" s="128">
        <v>0</v>
      </c>
    </row>
    <row r="11" spans="1:17" ht="25.5" customHeight="1">
      <c r="A11" s="119" t="s">
        <v>79</v>
      </c>
      <c r="B11" s="119" t="s">
        <v>80</v>
      </c>
      <c r="C11" s="120" t="s">
        <v>77</v>
      </c>
      <c r="D11" s="121" t="s">
        <v>83</v>
      </c>
      <c r="E11" s="77">
        <v>55</v>
      </c>
      <c r="F11" s="77">
        <v>0</v>
      </c>
      <c r="G11" s="122">
        <v>0</v>
      </c>
      <c r="H11" s="122">
        <v>0</v>
      </c>
      <c r="I11" s="124">
        <v>0</v>
      </c>
      <c r="J11" s="77">
        <v>55</v>
      </c>
      <c r="K11" s="125">
        <v>55</v>
      </c>
      <c r="L11" s="126">
        <v>0</v>
      </c>
      <c r="M11" s="127">
        <v>0</v>
      </c>
      <c r="N11" s="128">
        <v>0</v>
      </c>
      <c r="O11" s="128">
        <v>0</v>
      </c>
      <c r="P11" s="128">
        <v>0</v>
      </c>
      <c r="Q11" s="128">
        <v>0</v>
      </c>
    </row>
    <row r="12" spans="1:17" ht="25.5" customHeight="1">
      <c r="A12" s="119" t="s">
        <v>79</v>
      </c>
      <c r="B12" s="119" t="s">
        <v>80</v>
      </c>
      <c r="C12" s="120" t="s">
        <v>84</v>
      </c>
      <c r="D12" s="121" t="s">
        <v>85</v>
      </c>
      <c r="E12" s="77">
        <v>120</v>
      </c>
      <c r="F12" s="77">
        <v>0</v>
      </c>
      <c r="G12" s="122">
        <v>0</v>
      </c>
      <c r="H12" s="122">
        <v>0</v>
      </c>
      <c r="I12" s="124">
        <v>0</v>
      </c>
      <c r="J12" s="77">
        <v>120</v>
      </c>
      <c r="K12" s="125">
        <v>120</v>
      </c>
      <c r="L12" s="126">
        <v>0</v>
      </c>
      <c r="M12" s="127">
        <v>0</v>
      </c>
      <c r="N12" s="128">
        <v>0</v>
      </c>
      <c r="O12" s="128">
        <v>0</v>
      </c>
      <c r="P12" s="128">
        <v>0</v>
      </c>
      <c r="Q12" s="128">
        <v>0</v>
      </c>
    </row>
    <row r="13" spans="1:17" ht="25.5" customHeight="1">
      <c r="A13" s="119" t="s">
        <v>79</v>
      </c>
      <c r="B13" s="119" t="s">
        <v>80</v>
      </c>
      <c r="C13" s="120" t="s">
        <v>86</v>
      </c>
      <c r="D13" s="121" t="s">
        <v>87</v>
      </c>
      <c r="E13" s="77">
        <v>45</v>
      </c>
      <c r="F13" s="77">
        <v>0</v>
      </c>
      <c r="G13" s="122">
        <v>0</v>
      </c>
      <c r="H13" s="122">
        <v>0</v>
      </c>
      <c r="I13" s="124">
        <v>0</v>
      </c>
      <c r="J13" s="77">
        <v>45</v>
      </c>
      <c r="K13" s="125">
        <v>45</v>
      </c>
      <c r="L13" s="126">
        <v>0</v>
      </c>
      <c r="M13" s="127">
        <v>0</v>
      </c>
      <c r="N13" s="128">
        <v>0</v>
      </c>
      <c r="O13" s="128">
        <v>0</v>
      </c>
      <c r="P13" s="128">
        <v>0</v>
      </c>
      <c r="Q13" s="128">
        <v>0</v>
      </c>
    </row>
    <row r="14" spans="1:17" ht="25.5" customHeight="1">
      <c r="A14" s="119" t="s">
        <v>88</v>
      </c>
      <c r="B14" s="119"/>
      <c r="C14" s="120"/>
      <c r="D14" s="121" t="s">
        <v>89</v>
      </c>
      <c r="E14" s="77">
        <f aca="true" t="shared" si="3" ref="E14:Q15">E15</f>
        <v>15.73</v>
      </c>
      <c r="F14" s="77">
        <f t="shared" si="3"/>
        <v>15.73</v>
      </c>
      <c r="G14" s="122">
        <f t="shared" si="3"/>
        <v>0</v>
      </c>
      <c r="H14" s="122">
        <f t="shared" si="3"/>
        <v>0</v>
      </c>
      <c r="I14" s="124">
        <f t="shared" si="3"/>
        <v>15.73</v>
      </c>
      <c r="J14" s="77">
        <f t="shared" si="3"/>
        <v>0</v>
      </c>
      <c r="K14" s="125">
        <f t="shared" si="3"/>
        <v>0</v>
      </c>
      <c r="L14" s="126">
        <f t="shared" si="3"/>
        <v>0</v>
      </c>
      <c r="M14" s="127">
        <f t="shared" si="3"/>
        <v>0</v>
      </c>
      <c r="N14" s="128">
        <f t="shared" si="3"/>
        <v>0</v>
      </c>
      <c r="O14" s="128">
        <f t="shared" si="3"/>
        <v>0</v>
      </c>
      <c r="P14" s="128">
        <f t="shared" si="3"/>
        <v>0</v>
      </c>
      <c r="Q14" s="128">
        <f t="shared" si="3"/>
        <v>0</v>
      </c>
    </row>
    <row r="15" spans="1:17" ht="25.5" customHeight="1">
      <c r="A15" s="119" t="s">
        <v>90</v>
      </c>
      <c r="B15" s="119" t="s">
        <v>77</v>
      </c>
      <c r="C15" s="120"/>
      <c r="D15" s="121" t="s">
        <v>91</v>
      </c>
      <c r="E15" s="77">
        <f t="shared" si="3"/>
        <v>15.73</v>
      </c>
      <c r="F15" s="77">
        <f t="shared" si="3"/>
        <v>15.73</v>
      </c>
      <c r="G15" s="122">
        <f t="shared" si="3"/>
        <v>0</v>
      </c>
      <c r="H15" s="122">
        <f t="shared" si="3"/>
        <v>0</v>
      </c>
      <c r="I15" s="124">
        <f t="shared" si="3"/>
        <v>15.73</v>
      </c>
      <c r="J15" s="77">
        <f t="shared" si="3"/>
        <v>0</v>
      </c>
      <c r="K15" s="125">
        <f t="shared" si="3"/>
        <v>0</v>
      </c>
      <c r="L15" s="126">
        <f t="shared" si="3"/>
        <v>0</v>
      </c>
      <c r="M15" s="127">
        <f t="shared" si="3"/>
        <v>0</v>
      </c>
      <c r="N15" s="128">
        <f t="shared" si="3"/>
        <v>0</v>
      </c>
      <c r="O15" s="128">
        <f t="shared" si="3"/>
        <v>0</v>
      </c>
      <c r="P15" s="128">
        <f t="shared" si="3"/>
        <v>0</v>
      </c>
      <c r="Q15" s="128">
        <f t="shared" si="3"/>
        <v>0</v>
      </c>
    </row>
    <row r="16" spans="1:17" ht="25.5" customHeight="1">
      <c r="A16" s="119" t="s">
        <v>92</v>
      </c>
      <c r="B16" s="119" t="s">
        <v>80</v>
      </c>
      <c r="C16" s="120" t="s">
        <v>81</v>
      </c>
      <c r="D16" s="121" t="s">
        <v>93</v>
      </c>
      <c r="E16" s="77">
        <v>15.73</v>
      </c>
      <c r="F16" s="77">
        <v>15.73</v>
      </c>
      <c r="G16" s="122">
        <v>0</v>
      </c>
      <c r="H16" s="122">
        <v>0</v>
      </c>
      <c r="I16" s="124">
        <v>15.73</v>
      </c>
      <c r="J16" s="77">
        <v>0</v>
      </c>
      <c r="K16" s="125">
        <v>0</v>
      </c>
      <c r="L16" s="126">
        <v>0</v>
      </c>
      <c r="M16" s="127">
        <v>0</v>
      </c>
      <c r="N16" s="128">
        <v>0</v>
      </c>
      <c r="O16" s="128">
        <v>0</v>
      </c>
      <c r="P16" s="128">
        <v>0</v>
      </c>
      <c r="Q16" s="128">
        <v>0</v>
      </c>
    </row>
    <row r="17" spans="1:17" ht="25.5" customHeight="1">
      <c r="A17" s="119" t="s">
        <v>94</v>
      </c>
      <c r="B17" s="119"/>
      <c r="C17" s="120"/>
      <c r="D17" s="121" t="s">
        <v>95</v>
      </c>
      <c r="E17" s="77">
        <f aca="true" t="shared" si="4" ref="E17:Q18">E18</f>
        <v>41.61</v>
      </c>
      <c r="F17" s="77">
        <f t="shared" si="4"/>
        <v>41.61</v>
      </c>
      <c r="G17" s="122">
        <f t="shared" si="4"/>
        <v>41.61</v>
      </c>
      <c r="H17" s="122">
        <f t="shared" si="4"/>
        <v>0</v>
      </c>
      <c r="I17" s="124">
        <f t="shared" si="4"/>
        <v>0</v>
      </c>
      <c r="J17" s="77">
        <f t="shared" si="4"/>
        <v>0</v>
      </c>
      <c r="K17" s="125">
        <f t="shared" si="4"/>
        <v>0</v>
      </c>
      <c r="L17" s="126">
        <f t="shared" si="4"/>
        <v>0</v>
      </c>
      <c r="M17" s="127">
        <f t="shared" si="4"/>
        <v>0</v>
      </c>
      <c r="N17" s="128">
        <f t="shared" si="4"/>
        <v>0</v>
      </c>
      <c r="O17" s="128">
        <f t="shared" si="4"/>
        <v>0</v>
      </c>
      <c r="P17" s="128">
        <f t="shared" si="4"/>
        <v>0</v>
      </c>
      <c r="Q17" s="128">
        <f t="shared" si="4"/>
        <v>0</v>
      </c>
    </row>
    <row r="18" spans="1:17" ht="25.5" customHeight="1">
      <c r="A18" s="119" t="s">
        <v>96</v>
      </c>
      <c r="B18" s="119" t="s">
        <v>97</v>
      </c>
      <c r="C18" s="120"/>
      <c r="D18" s="121" t="s">
        <v>98</v>
      </c>
      <c r="E18" s="77">
        <f t="shared" si="4"/>
        <v>41.61</v>
      </c>
      <c r="F18" s="77">
        <f t="shared" si="4"/>
        <v>41.61</v>
      </c>
      <c r="G18" s="122">
        <f t="shared" si="4"/>
        <v>41.61</v>
      </c>
      <c r="H18" s="122">
        <f t="shared" si="4"/>
        <v>0</v>
      </c>
      <c r="I18" s="124">
        <f t="shared" si="4"/>
        <v>0</v>
      </c>
      <c r="J18" s="77">
        <f t="shared" si="4"/>
        <v>0</v>
      </c>
      <c r="K18" s="125">
        <f t="shared" si="4"/>
        <v>0</v>
      </c>
      <c r="L18" s="126">
        <f t="shared" si="4"/>
        <v>0</v>
      </c>
      <c r="M18" s="127">
        <f t="shared" si="4"/>
        <v>0</v>
      </c>
      <c r="N18" s="128">
        <f t="shared" si="4"/>
        <v>0</v>
      </c>
      <c r="O18" s="128">
        <f t="shared" si="4"/>
        <v>0</v>
      </c>
      <c r="P18" s="128">
        <f t="shared" si="4"/>
        <v>0</v>
      </c>
      <c r="Q18" s="128">
        <f t="shared" si="4"/>
        <v>0</v>
      </c>
    </row>
    <row r="19" spans="1:17" ht="25.5" customHeight="1">
      <c r="A19" s="119" t="s">
        <v>99</v>
      </c>
      <c r="B19" s="119" t="s">
        <v>100</v>
      </c>
      <c r="C19" s="120" t="s">
        <v>81</v>
      </c>
      <c r="D19" s="121" t="s">
        <v>101</v>
      </c>
      <c r="E19" s="77">
        <v>41.61</v>
      </c>
      <c r="F19" s="77">
        <v>41.61</v>
      </c>
      <c r="G19" s="122">
        <v>41.61</v>
      </c>
      <c r="H19" s="122">
        <v>0</v>
      </c>
      <c r="I19" s="124">
        <v>0</v>
      </c>
      <c r="J19" s="77">
        <v>0</v>
      </c>
      <c r="K19" s="125">
        <v>0</v>
      </c>
      <c r="L19" s="126">
        <v>0</v>
      </c>
      <c r="M19" s="127">
        <v>0</v>
      </c>
      <c r="N19" s="128">
        <v>0</v>
      </c>
      <c r="O19" s="128">
        <v>0</v>
      </c>
      <c r="P19" s="128">
        <v>0</v>
      </c>
      <c r="Q19" s="128">
        <v>0</v>
      </c>
    </row>
    <row r="20" ht="25.5" customHeight="1"/>
    <row r="21" ht="25.5" customHeight="1"/>
    <row r="22" ht="25.5" customHeight="1"/>
    <row r="23"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8"/>
      <c r="B1" s="78"/>
      <c r="C1" s="94" t="s">
        <v>140</v>
      </c>
    </row>
    <row r="2" spans="1:3" ht="21" customHeight="1">
      <c r="A2" s="95" t="s">
        <v>141</v>
      </c>
      <c r="B2" s="95"/>
      <c r="C2" s="95"/>
    </row>
    <row r="3" spans="1:3" ht="18.75" customHeight="1">
      <c r="A3" s="78"/>
      <c r="B3" s="95"/>
      <c r="C3" s="95"/>
    </row>
    <row r="4" spans="1:3" ht="13.5" customHeight="1">
      <c r="A4" s="96" t="s">
        <v>36</v>
      </c>
      <c r="B4" s="97"/>
      <c r="C4" s="98" t="s">
        <v>37</v>
      </c>
    </row>
    <row r="5" spans="1:3" ht="26.25" customHeight="1">
      <c r="A5" s="99" t="s">
        <v>142</v>
      </c>
      <c r="B5" s="100" t="s">
        <v>143</v>
      </c>
      <c r="C5" s="101" t="s">
        <v>144</v>
      </c>
    </row>
    <row r="6" spans="1:3" s="55" customFormat="1" ht="26.25" customHeight="1">
      <c r="A6" s="102"/>
      <c r="B6" s="103" t="s">
        <v>40</v>
      </c>
      <c r="C6" s="104">
        <v>667.13</v>
      </c>
    </row>
    <row r="7" spans="1:3" s="55" customFormat="1" ht="26.25" customHeight="1">
      <c r="A7" s="102">
        <v>301</v>
      </c>
      <c r="B7" s="103" t="s">
        <v>59</v>
      </c>
      <c r="C7" s="104">
        <v>596.67</v>
      </c>
    </row>
    <row r="8" spans="1:3" s="55" customFormat="1" ht="26.25" customHeight="1">
      <c r="A8" s="102">
        <v>30101</v>
      </c>
      <c r="B8" s="103" t="s">
        <v>145</v>
      </c>
      <c r="C8" s="104">
        <v>117.48</v>
      </c>
    </row>
    <row r="9" spans="1:3" s="55" customFormat="1" ht="26.25" customHeight="1">
      <c r="A9" s="102">
        <v>30102</v>
      </c>
      <c r="B9" s="103" t="s">
        <v>146</v>
      </c>
      <c r="C9" s="104">
        <v>61.42</v>
      </c>
    </row>
    <row r="10" spans="1:3" s="55" customFormat="1" ht="26.25" customHeight="1">
      <c r="A10" s="102">
        <v>30103</v>
      </c>
      <c r="B10" s="103" t="s">
        <v>147</v>
      </c>
      <c r="C10" s="104">
        <v>307</v>
      </c>
    </row>
    <row r="11" spans="1:3" s="55" customFormat="1" ht="26.25" customHeight="1">
      <c r="A11" s="102">
        <v>30104</v>
      </c>
      <c r="B11" s="103" t="s">
        <v>148</v>
      </c>
      <c r="C11" s="104">
        <v>65.66</v>
      </c>
    </row>
    <row r="12" spans="1:3" s="55" customFormat="1" ht="26.25" customHeight="1">
      <c r="A12" s="102">
        <v>30105</v>
      </c>
      <c r="B12" s="103" t="s">
        <v>149</v>
      </c>
      <c r="C12" s="104">
        <v>0</v>
      </c>
    </row>
    <row r="13" spans="1:3" s="55" customFormat="1" ht="26.25" customHeight="1">
      <c r="A13" s="102">
        <v>30106</v>
      </c>
      <c r="B13" s="103" t="s">
        <v>150</v>
      </c>
      <c r="C13" s="104">
        <v>0</v>
      </c>
    </row>
    <row r="14" spans="1:3" s="55" customFormat="1" ht="26.25" customHeight="1">
      <c r="A14" s="102">
        <v>30107</v>
      </c>
      <c r="B14" s="103" t="s">
        <v>151</v>
      </c>
      <c r="C14" s="104">
        <v>0</v>
      </c>
    </row>
    <row r="15" spans="1:3" s="55" customFormat="1" ht="26.25" customHeight="1">
      <c r="A15" s="102">
        <v>30108</v>
      </c>
      <c r="B15" s="103" t="s">
        <v>152</v>
      </c>
      <c r="C15" s="104">
        <v>0</v>
      </c>
    </row>
    <row r="16" spans="1:3" s="55" customFormat="1" ht="26.25" customHeight="1">
      <c r="A16" s="102">
        <v>30109</v>
      </c>
      <c r="B16" s="103" t="s">
        <v>153</v>
      </c>
      <c r="C16" s="104">
        <v>0</v>
      </c>
    </row>
    <row r="17" spans="1:3" s="55" customFormat="1" ht="26.25" customHeight="1">
      <c r="A17" s="102">
        <v>30110</v>
      </c>
      <c r="B17" s="103" t="s">
        <v>154</v>
      </c>
      <c r="C17" s="104">
        <v>0</v>
      </c>
    </row>
    <row r="18" spans="1:3" s="55" customFormat="1" ht="26.25" customHeight="1">
      <c r="A18" s="102">
        <v>30113</v>
      </c>
      <c r="B18" s="103" t="s">
        <v>155</v>
      </c>
      <c r="C18" s="104">
        <v>45.1</v>
      </c>
    </row>
    <row r="19" spans="1:3" s="55" customFormat="1" ht="26.25" customHeight="1">
      <c r="A19" s="102">
        <v>30199</v>
      </c>
      <c r="B19" s="103" t="s">
        <v>156</v>
      </c>
      <c r="C19" s="104">
        <v>0</v>
      </c>
    </row>
    <row r="20" spans="1:3" s="55" customFormat="1" ht="26.25" customHeight="1">
      <c r="A20" s="102">
        <v>302</v>
      </c>
      <c r="B20" s="103" t="s">
        <v>60</v>
      </c>
      <c r="C20" s="104">
        <v>54.73</v>
      </c>
    </row>
    <row r="21" spans="1:3" s="55" customFormat="1" ht="26.25" customHeight="1">
      <c r="A21" s="102">
        <v>30201</v>
      </c>
      <c r="B21" s="103" t="s">
        <v>157</v>
      </c>
      <c r="C21" s="104">
        <v>5</v>
      </c>
    </row>
    <row r="22" spans="1:3" s="55" customFormat="1" ht="26.25" customHeight="1">
      <c r="A22" s="102">
        <v>30202</v>
      </c>
      <c r="B22" s="103" t="s">
        <v>158</v>
      </c>
      <c r="C22" s="104">
        <v>1</v>
      </c>
    </row>
    <row r="23" spans="1:3" s="55" customFormat="1" ht="26.25" customHeight="1">
      <c r="A23" s="102">
        <v>30203</v>
      </c>
      <c r="B23" s="103" t="s">
        <v>159</v>
      </c>
      <c r="C23" s="104">
        <v>0</v>
      </c>
    </row>
    <row r="24" spans="1:3" s="55" customFormat="1" ht="26.25" customHeight="1">
      <c r="A24" s="102">
        <v>30204</v>
      </c>
      <c r="B24" s="103" t="s">
        <v>160</v>
      </c>
      <c r="C24" s="104">
        <v>0</v>
      </c>
    </row>
    <row r="25" spans="1:3" s="55" customFormat="1" ht="26.25" customHeight="1">
      <c r="A25" s="102">
        <v>30205</v>
      </c>
      <c r="B25" s="103" t="s">
        <v>161</v>
      </c>
      <c r="C25" s="104">
        <v>0</v>
      </c>
    </row>
    <row r="26" spans="1:3" s="55" customFormat="1" ht="26.25" customHeight="1">
      <c r="A26" s="102">
        <v>30206</v>
      </c>
      <c r="B26" s="103" t="s">
        <v>162</v>
      </c>
      <c r="C26" s="104">
        <v>0</v>
      </c>
    </row>
    <row r="27" spans="1:3" s="55" customFormat="1" ht="26.25" customHeight="1">
      <c r="A27" s="102">
        <v>30207</v>
      </c>
      <c r="B27" s="103" t="s">
        <v>163</v>
      </c>
      <c r="C27" s="104">
        <v>1</v>
      </c>
    </row>
    <row r="28" spans="1:3" s="55" customFormat="1" ht="26.25" customHeight="1">
      <c r="A28" s="102">
        <v>30208</v>
      </c>
      <c r="B28" s="103" t="s">
        <v>164</v>
      </c>
      <c r="C28" s="104">
        <v>0</v>
      </c>
    </row>
    <row r="29" spans="1:3" s="55" customFormat="1" ht="26.25" customHeight="1">
      <c r="A29" s="102">
        <v>30209</v>
      </c>
      <c r="B29" s="103" t="s">
        <v>165</v>
      </c>
      <c r="C29" s="104">
        <v>0</v>
      </c>
    </row>
    <row r="30" spans="1:3" s="55" customFormat="1" ht="26.25" customHeight="1">
      <c r="A30" s="102">
        <v>30211</v>
      </c>
      <c r="B30" s="103" t="s">
        <v>166</v>
      </c>
      <c r="C30" s="104">
        <v>0</v>
      </c>
    </row>
    <row r="31" spans="1:3" s="55" customFormat="1" ht="26.25" customHeight="1">
      <c r="A31" s="102">
        <v>30212</v>
      </c>
      <c r="B31" s="103" t="s">
        <v>167</v>
      </c>
      <c r="C31" s="104">
        <v>0</v>
      </c>
    </row>
    <row r="32" spans="1:3" s="55" customFormat="1" ht="26.25" customHeight="1">
      <c r="A32" s="102">
        <v>30213</v>
      </c>
      <c r="B32" s="103" t="s">
        <v>168</v>
      </c>
      <c r="C32" s="104">
        <v>0.5</v>
      </c>
    </row>
    <row r="33" spans="1:3" s="55" customFormat="1" ht="26.25" customHeight="1">
      <c r="A33" s="102">
        <v>30214</v>
      </c>
      <c r="B33" s="103" t="s">
        <v>169</v>
      </c>
      <c r="C33" s="104">
        <v>2</v>
      </c>
    </row>
    <row r="34" spans="1:3" s="55" customFormat="1" ht="26.25" customHeight="1">
      <c r="A34" s="102">
        <v>30215</v>
      </c>
      <c r="B34" s="103" t="s">
        <v>170</v>
      </c>
      <c r="C34" s="104">
        <v>1</v>
      </c>
    </row>
    <row r="35" spans="1:3" s="55" customFormat="1" ht="26.25" customHeight="1">
      <c r="A35" s="102">
        <v>30216</v>
      </c>
      <c r="B35" s="103" t="s">
        <v>171</v>
      </c>
      <c r="C35" s="104">
        <v>1</v>
      </c>
    </row>
    <row r="36" spans="1:3" s="55" customFormat="1" ht="26.25" customHeight="1">
      <c r="A36" s="102">
        <v>30217</v>
      </c>
      <c r="B36" s="103" t="s">
        <v>172</v>
      </c>
      <c r="C36" s="104">
        <v>0</v>
      </c>
    </row>
    <row r="37" spans="1:3" s="55" customFormat="1" ht="26.25" customHeight="1">
      <c r="A37" s="102">
        <v>30218</v>
      </c>
      <c r="B37" s="102" t="s">
        <v>173</v>
      </c>
      <c r="C37" s="104">
        <v>0</v>
      </c>
    </row>
    <row r="38" spans="1:3" s="55" customFormat="1" ht="26.25" customHeight="1">
      <c r="A38" s="102">
        <v>30224</v>
      </c>
      <c r="B38" s="102" t="s">
        <v>174</v>
      </c>
      <c r="C38" s="104">
        <v>0</v>
      </c>
    </row>
    <row r="39" spans="1:3" s="55" customFormat="1" ht="26.25" customHeight="1">
      <c r="A39" s="102">
        <v>30225</v>
      </c>
      <c r="B39" s="102" t="s">
        <v>175</v>
      </c>
      <c r="C39" s="104">
        <v>0</v>
      </c>
    </row>
    <row r="40" spans="1:3" s="55" customFormat="1" ht="26.25" customHeight="1">
      <c r="A40" s="102">
        <v>30226</v>
      </c>
      <c r="B40" s="102" t="s">
        <v>176</v>
      </c>
      <c r="C40" s="104">
        <v>3</v>
      </c>
    </row>
    <row r="41" spans="1:3" s="55" customFormat="1" ht="26.25" customHeight="1">
      <c r="A41" s="102">
        <v>30227</v>
      </c>
      <c r="B41" s="102" t="s">
        <v>177</v>
      </c>
      <c r="C41" s="104">
        <v>5</v>
      </c>
    </row>
    <row r="42" spans="1:3" s="55" customFormat="1" ht="26.25" customHeight="1">
      <c r="A42" s="102">
        <v>30228</v>
      </c>
      <c r="B42" s="103" t="s">
        <v>178</v>
      </c>
      <c r="C42" s="104">
        <v>5.14</v>
      </c>
    </row>
    <row r="43" spans="1:3" s="55" customFormat="1" ht="26.25" customHeight="1">
      <c r="A43" s="102">
        <v>30229</v>
      </c>
      <c r="B43" s="103" t="s">
        <v>179</v>
      </c>
      <c r="C43" s="104">
        <v>0</v>
      </c>
    </row>
    <row r="44" spans="1:3" s="55" customFormat="1" ht="26.25" customHeight="1">
      <c r="A44" s="102">
        <v>30230</v>
      </c>
      <c r="B44" s="103" t="s">
        <v>180</v>
      </c>
      <c r="C44" s="104">
        <v>0</v>
      </c>
    </row>
    <row r="45" spans="1:3" s="55" customFormat="1" ht="26.25" customHeight="1">
      <c r="A45" s="102">
        <v>30231</v>
      </c>
      <c r="B45" s="103" t="s">
        <v>181</v>
      </c>
      <c r="C45" s="104">
        <v>0</v>
      </c>
    </row>
    <row r="46" spans="1:3" s="55" customFormat="1" ht="26.25" customHeight="1">
      <c r="A46" s="102">
        <v>30239</v>
      </c>
      <c r="B46" s="103" t="s">
        <v>182</v>
      </c>
      <c r="C46" s="104">
        <v>13.6</v>
      </c>
    </row>
    <row r="47" spans="1:3" s="55" customFormat="1" ht="26.25" customHeight="1">
      <c r="A47" s="102">
        <v>30240</v>
      </c>
      <c r="B47" s="103" t="s">
        <v>183</v>
      </c>
      <c r="C47" s="104">
        <v>0</v>
      </c>
    </row>
    <row r="48" spans="1:3" s="55" customFormat="1" ht="26.25" customHeight="1">
      <c r="A48" s="102">
        <v>30293</v>
      </c>
      <c r="B48" s="103" t="s">
        <v>184</v>
      </c>
      <c r="C48" s="104">
        <v>0</v>
      </c>
    </row>
    <row r="49" spans="1:3" s="55" customFormat="1" ht="26.25" customHeight="1">
      <c r="A49" s="102">
        <v>30294</v>
      </c>
      <c r="B49" s="103" t="s">
        <v>185</v>
      </c>
      <c r="C49" s="104">
        <v>0</v>
      </c>
    </row>
    <row r="50" spans="1:3" s="55" customFormat="1" ht="26.25" customHeight="1">
      <c r="A50" s="102">
        <v>30296</v>
      </c>
      <c r="B50" s="103" t="s">
        <v>186</v>
      </c>
      <c r="C50" s="104">
        <v>0</v>
      </c>
    </row>
    <row r="51" spans="1:3" s="55" customFormat="1" ht="26.25" customHeight="1">
      <c r="A51" s="102">
        <v>30297</v>
      </c>
      <c r="B51" s="103" t="s">
        <v>187</v>
      </c>
      <c r="C51" s="104">
        <v>0</v>
      </c>
    </row>
    <row r="52" spans="1:3" s="55" customFormat="1" ht="26.25" customHeight="1">
      <c r="A52" s="102">
        <v>30298</v>
      </c>
      <c r="B52" s="103" t="s">
        <v>188</v>
      </c>
      <c r="C52" s="104">
        <v>0</v>
      </c>
    </row>
    <row r="53" spans="1:3" s="55" customFormat="1" ht="26.25" customHeight="1">
      <c r="A53" s="102">
        <v>30299</v>
      </c>
      <c r="B53" s="103" t="s">
        <v>189</v>
      </c>
      <c r="C53" s="104">
        <v>16.5</v>
      </c>
    </row>
    <row r="54" spans="1:3" s="55" customFormat="1" ht="26.25" customHeight="1">
      <c r="A54" s="102">
        <v>303</v>
      </c>
      <c r="B54" s="103" t="s">
        <v>61</v>
      </c>
      <c r="C54" s="104">
        <v>15.73</v>
      </c>
    </row>
    <row r="55" spans="1:3" s="55" customFormat="1" ht="26.25" customHeight="1">
      <c r="A55" s="102">
        <v>30301</v>
      </c>
      <c r="B55" s="103" t="s">
        <v>190</v>
      </c>
      <c r="C55" s="104">
        <v>0</v>
      </c>
    </row>
    <row r="56" spans="1:3" s="55" customFormat="1" ht="26.25" customHeight="1">
      <c r="A56" s="102">
        <v>30302</v>
      </c>
      <c r="B56" s="103" t="s">
        <v>191</v>
      </c>
      <c r="C56" s="104">
        <v>0</v>
      </c>
    </row>
    <row r="57" spans="1:3" s="55" customFormat="1" ht="26.25" customHeight="1">
      <c r="A57" s="102">
        <v>30303</v>
      </c>
      <c r="B57" s="103" t="s">
        <v>192</v>
      </c>
      <c r="C57" s="104">
        <v>0</v>
      </c>
    </row>
    <row r="58" spans="1:3" s="55" customFormat="1" ht="26.25" customHeight="1">
      <c r="A58" s="102">
        <v>30304</v>
      </c>
      <c r="B58" s="103" t="s">
        <v>193</v>
      </c>
      <c r="C58" s="104">
        <v>0</v>
      </c>
    </row>
    <row r="59" spans="1:3" s="55" customFormat="1" ht="26.25" customHeight="1">
      <c r="A59" s="102">
        <v>30305</v>
      </c>
      <c r="B59" s="103" t="s">
        <v>194</v>
      </c>
      <c r="C59" s="104">
        <v>13</v>
      </c>
    </row>
    <row r="60" spans="1:3" s="55" customFormat="1" ht="26.25" customHeight="1">
      <c r="A60" s="102">
        <v>30306</v>
      </c>
      <c r="B60" s="103" t="s">
        <v>195</v>
      </c>
      <c r="C60" s="104">
        <v>0</v>
      </c>
    </row>
    <row r="61" spans="1:3" s="55" customFormat="1" ht="26.25" customHeight="1">
      <c r="A61" s="102">
        <v>30307</v>
      </c>
      <c r="B61" s="103" t="s">
        <v>196</v>
      </c>
      <c r="C61" s="104">
        <v>0</v>
      </c>
    </row>
    <row r="62" spans="1:3" s="55" customFormat="1" ht="26.25" customHeight="1">
      <c r="A62" s="102">
        <v>30308</v>
      </c>
      <c r="B62" s="103" t="s">
        <v>197</v>
      </c>
      <c r="C62" s="104">
        <v>0</v>
      </c>
    </row>
    <row r="63" spans="1:3" s="55" customFormat="1" ht="26.25" customHeight="1">
      <c r="A63" s="102">
        <v>30309</v>
      </c>
      <c r="B63" s="103" t="s">
        <v>198</v>
      </c>
      <c r="C63" s="104">
        <v>0</v>
      </c>
    </row>
    <row r="64" spans="1:3" s="55" customFormat="1" ht="26.25" customHeight="1">
      <c r="A64" s="102">
        <v>30310</v>
      </c>
      <c r="B64" s="103" t="s">
        <v>199</v>
      </c>
      <c r="C64" s="104">
        <v>0</v>
      </c>
    </row>
    <row r="65" spans="1:3" s="55" customFormat="1" ht="26.25" customHeight="1">
      <c r="A65" s="102">
        <v>30311</v>
      </c>
      <c r="B65" s="103" t="s">
        <v>155</v>
      </c>
      <c r="C65" s="104">
        <v>0</v>
      </c>
    </row>
    <row r="66" spans="1:3" s="55" customFormat="1" ht="26.25" customHeight="1">
      <c r="A66" s="102">
        <v>30312</v>
      </c>
      <c r="B66" s="103" t="s">
        <v>200</v>
      </c>
      <c r="C66" s="104">
        <v>0</v>
      </c>
    </row>
    <row r="67" spans="1:3" s="55" customFormat="1" ht="26.25" customHeight="1">
      <c r="A67" s="102">
        <v>30313</v>
      </c>
      <c r="B67" s="103" t="s">
        <v>201</v>
      </c>
      <c r="C67" s="104">
        <v>0</v>
      </c>
    </row>
    <row r="68" spans="1:3" s="55" customFormat="1" ht="26.25" customHeight="1">
      <c r="A68" s="102">
        <v>30314</v>
      </c>
      <c r="B68" s="103" t="s">
        <v>202</v>
      </c>
      <c r="C68" s="104">
        <v>0</v>
      </c>
    </row>
    <row r="69" spans="1:3" s="55" customFormat="1" ht="26.25" customHeight="1">
      <c r="A69" s="102">
        <v>30315</v>
      </c>
      <c r="B69" s="103" t="s">
        <v>203</v>
      </c>
      <c r="C69" s="104">
        <v>0</v>
      </c>
    </row>
    <row r="70" spans="1:3" s="55" customFormat="1" ht="26.25" customHeight="1">
      <c r="A70" s="102">
        <v>30316</v>
      </c>
      <c r="B70" s="103" t="s">
        <v>204</v>
      </c>
      <c r="C70" s="104">
        <v>0</v>
      </c>
    </row>
    <row r="71" spans="1:3" s="55" customFormat="1" ht="26.25" customHeight="1">
      <c r="A71" s="102">
        <v>30317</v>
      </c>
      <c r="B71" s="103" t="s">
        <v>205</v>
      </c>
      <c r="C71" s="104">
        <v>0.72</v>
      </c>
    </row>
    <row r="72" spans="1:3" s="55" customFormat="1" ht="26.25" customHeight="1">
      <c r="A72" s="102">
        <v>30318</v>
      </c>
      <c r="B72" s="103" t="s">
        <v>206</v>
      </c>
      <c r="C72" s="104">
        <v>0</v>
      </c>
    </row>
    <row r="73" spans="1:3" s="55" customFormat="1" ht="26.25" customHeight="1">
      <c r="A73" s="102">
        <v>30319</v>
      </c>
      <c r="B73" s="103" t="s">
        <v>207</v>
      </c>
      <c r="C73" s="104">
        <v>0</v>
      </c>
    </row>
    <row r="74" spans="1:3" s="55" customFormat="1" ht="26.25" customHeight="1">
      <c r="A74" s="102">
        <v>30393</v>
      </c>
      <c r="B74" s="103" t="s">
        <v>208</v>
      </c>
      <c r="C74" s="104">
        <v>0</v>
      </c>
    </row>
    <row r="75" spans="1:3" s="55" customFormat="1" ht="26.25" customHeight="1">
      <c r="A75" s="102">
        <v>30394</v>
      </c>
      <c r="B75" s="103" t="s">
        <v>209</v>
      </c>
      <c r="C75" s="104">
        <v>0</v>
      </c>
    </row>
    <row r="76" spans="1:3" s="55" customFormat="1" ht="26.25" customHeight="1">
      <c r="A76" s="102">
        <v>30395</v>
      </c>
      <c r="B76" s="103" t="s">
        <v>210</v>
      </c>
      <c r="C76" s="104">
        <v>0</v>
      </c>
    </row>
    <row r="77" spans="1:3" s="55" customFormat="1" ht="26.25" customHeight="1">
      <c r="A77" s="102">
        <v>30396</v>
      </c>
      <c r="B77" s="103" t="s">
        <v>211</v>
      </c>
      <c r="C77" s="104">
        <v>0</v>
      </c>
    </row>
    <row r="78" spans="1:3" s="55" customFormat="1" ht="26.25" customHeight="1">
      <c r="A78" s="102">
        <v>30397</v>
      </c>
      <c r="B78" s="103" t="s">
        <v>212</v>
      </c>
      <c r="C78" s="104">
        <v>1.59</v>
      </c>
    </row>
    <row r="79" spans="1:3" s="55" customFormat="1" ht="26.25" customHeight="1">
      <c r="A79" s="102">
        <v>30398</v>
      </c>
      <c r="B79" s="103" t="s">
        <v>213</v>
      </c>
      <c r="C79" s="104">
        <v>0</v>
      </c>
    </row>
    <row r="80" spans="1:3" s="55" customFormat="1" ht="26.25" customHeight="1">
      <c r="A80" s="102">
        <v>30399</v>
      </c>
      <c r="B80" s="103" t="s">
        <v>214</v>
      </c>
      <c r="C80" s="104">
        <v>0.42</v>
      </c>
    </row>
    <row r="81" spans="1:3" ht="26.25" customHeight="1">
      <c r="A81" s="78"/>
      <c r="B81" s="78"/>
      <c r="C81" s="78"/>
    </row>
    <row r="82" spans="1:3" ht="26.25" customHeight="1">
      <c r="A82" s="78"/>
      <c r="B82" s="78"/>
      <c r="C82" s="78"/>
    </row>
    <row r="83" spans="1:3" ht="26.25" customHeight="1">
      <c r="A83" s="78"/>
      <c r="B83" s="78"/>
      <c r="C83" s="78"/>
    </row>
    <row r="84" spans="1:3" ht="26.25" customHeight="1">
      <c r="A84" s="78"/>
      <c r="B84" s="78"/>
      <c r="C84" s="78"/>
    </row>
    <row r="85" spans="1:3" ht="26.25" customHeight="1">
      <c r="A85" s="78"/>
      <c r="B85" s="78"/>
      <c r="C85" s="78"/>
    </row>
    <row r="86" spans="1:3" ht="26.25" customHeight="1">
      <c r="A86" s="78"/>
      <c r="B86" s="78"/>
      <c r="C86" s="78"/>
    </row>
    <row r="87" spans="1:3" ht="26.25" customHeight="1">
      <c r="A87" s="78"/>
      <c r="B87" s="78"/>
      <c r="C87" s="78"/>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9"/>
      <c r="B1" s="80"/>
      <c r="C1" s="80"/>
      <c r="D1" s="80"/>
      <c r="E1" s="80"/>
      <c r="F1" s="80"/>
      <c r="G1" s="81" t="s">
        <v>215</v>
      </c>
    </row>
    <row r="2" spans="1:6" ht="25.5" customHeight="1">
      <c r="A2" s="82" t="s">
        <v>216</v>
      </c>
      <c r="B2" s="82"/>
      <c r="C2" s="82"/>
      <c r="D2" s="82"/>
      <c r="E2" s="82"/>
      <c r="F2" s="82"/>
    </row>
    <row r="3" spans="1:7" ht="21" customHeight="1">
      <c r="A3" s="83" t="s">
        <v>36</v>
      </c>
      <c r="B3" s="84"/>
      <c r="C3" s="85"/>
      <c r="D3" s="85"/>
      <c r="E3" s="85"/>
      <c r="G3" s="85" t="s">
        <v>37</v>
      </c>
    </row>
    <row r="4" spans="1:7" ht="24" customHeight="1">
      <c r="A4" s="86" t="s">
        <v>217</v>
      </c>
      <c r="B4" s="87" t="s">
        <v>218</v>
      </c>
      <c r="C4" s="88"/>
      <c r="D4" s="88"/>
      <c r="E4" s="88"/>
      <c r="F4" s="88"/>
      <c r="G4" s="89"/>
    </row>
    <row r="5" spans="1:7" ht="27" customHeight="1">
      <c r="A5" s="86"/>
      <c r="B5" s="90" t="s">
        <v>73</v>
      </c>
      <c r="C5" s="86" t="s">
        <v>219</v>
      </c>
      <c r="D5" s="86" t="s">
        <v>220</v>
      </c>
      <c r="E5" s="86" t="s">
        <v>221</v>
      </c>
      <c r="F5" s="86" t="s">
        <v>222</v>
      </c>
      <c r="G5" s="91" t="s">
        <v>223</v>
      </c>
    </row>
    <row r="6" spans="1:7" s="55" customFormat="1" ht="26.25" customHeight="1">
      <c r="A6" s="92" t="s">
        <v>40</v>
      </c>
      <c r="B6" s="93">
        <f aca="true" t="shared" si="0" ref="B6:G6">B7</f>
        <v>0</v>
      </c>
      <c r="C6" s="93">
        <f t="shared" si="0"/>
        <v>0</v>
      </c>
      <c r="D6" s="93">
        <f t="shared" si="0"/>
        <v>0</v>
      </c>
      <c r="E6" s="93">
        <f t="shared" si="0"/>
        <v>0</v>
      </c>
      <c r="F6" s="93">
        <f t="shared" si="0"/>
        <v>0</v>
      </c>
      <c r="G6" s="93">
        <f t="shared" si="0"/>
        <v>0</v>
      </c>
    </row>
    <row r="7" spans="1:7" ht="26.25" customHeight="1">
      <c r="A7" s="92" t="s">
        <v>52</v>
      </c>
      <c r="B7" s="93">
        <v>0</v>
      </c>
      <c r="C7" s="93">
        <v>0</v>
      </c>
      <c r="D7" s="93">
        <v>0</v>
      </c>
      <c r="E7" s="93">
        <v>0</v>
      </c>
      <c r="F7" s="93">
        <v>0</v>
      </c>
      <c r="G7" s="93">
        <v>0</v>
      </c>
    </row>
    <row r="8"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6"/>
      <c r="B1" s="56"/>
      <c r="C1" s="56"/>
      <c r="D1" s="57"/>
      <c r="E1" s="58"/>
      <c r="F1" s="58"/>
      <c r="G1" s="58" t="s">
        <v>224</v>
      </c>
    </row>
    <row r="2" spans="1:7" ht="21" customHeight="1">
      <c r="A2" s="59" t="s">
        <v>225</v>
      </c>
      <c r="B2" s="59"/>
      <c r="C2" s="59"/>
      <c r="D2" s="59"/>
      <c r="E2" s="59"/>
      <c r="F2" s="59"/>
      <c r="G2" s="59"/>
    </row>
    <row r="3" spans="1:7" ht="21" customHeight="1">
      <c r="A3" s="60" t="s">
        <v>36</v>
      </c>
      <c r="B3" s="60"/>
      <c r="C3" s="61"/>
      <c r="D3" s="62"/>
      <c r="E3" s="63"/>
      <c r="F3" s="58"/>
      <c r="G3" s="58" t="s">
        <v>37</v>
      </c>
    </row>
    <row r="4" spans="1:7" ht="21" customHeight="1">
      <c r="A4" s="64"/>
      <c r="B4" s="64"/>
      <c r="C4" s="65"/>
      <c r="D4" s="66" t="s">
        <v>226</v>
      </c>
      <c r="E4" s="67" t="s">
        <v>57</v>
      </c>
      <c r="F4" s="68" t="s">
        <v>58</v>
      </c>
      <c r="G4" s="69" t="s">
        <v>62</v>
      </c>
    </row>
    <row r="5" spans="1:7" ht="21" customHeight="1">
      <c r="A5" s="69" t="s">
        <v>70</v>
      </c>
      <c r="B5" s="69" t="s">
        <v>71</v>
      </c>
      <c r="C5" s="70" t="s">
        <v>72</v>
      </c>
      <c r="D5" s="66"/>
      <c r="E5" s="67"/>
      <c r="F5" s="68"/>
      <c r="G5" s="69"/>
    </row>
    <row r="6" spans="1:7" ht="21" customHeight="1">
      <c r="A6" s="71" t="s">
        <v>50</v>
      </c>
      <c r="B6" s="71" t="s">
        <v>50</v>
      </c>
      <c r="C6" s="71" t="s">
        <v>50</v>
      </c>
      <c r="D6" s="72" t="s">
        <v>50</v>
      </c>
      <c r="E6" s="72">
        <v>1</v>
      </c>
      <c r="F6" s="72">
        <v>2</v>
      </c>
      <c r="G6" s="73">
        <v>3</v>
      </c>
    </row>
    <row r="7" spans="1:7" s="55" customFormat="1" ht="21" customHeight="1">
      <c r="A7" s="74"/>
      <c r="B7" s="74"/>
      <c r="C7" s="74"/>
      <c r="D7" s="75"/>
      <c r="E7" s="76"/>
      <c r="F7" s="76"/>
      <c r="G7" s="77"/>
    </row>
    <row r="8" s="36" customFormat="1" ht="21" customHeight="1">
      <c r="A8" s="36" t="s">
        <v>227</v>
      </c>
    </row>
    <row r="9" spans="1:7" ht="21" customHeight="1">
      <c r="A9" s="78"/>
      <c r="B9" s="78"/>
      <c r="C9" s="78"/>
      <c r="D9" s="78"/>
      <c r="E9" s="78"/>
      <c r="F9" s="78"/>
      <c r="G9" s="78"/>
    </row>
    <row r="10" spans="1:7" ht="21" customHeight="1">
      <c r="A10" s="78"/>
      <c r="B10" s="78"/>
      <c r="C10" s="78"/>
      <c r="D10" s="78"/>
      <c r="E10" s="78"/>
      <c r="F10" s="78"/>
      <c r="G10" s="78"/>
    </row>
    <row r="11" spans="1:7" ht="21" customHeight="1">
      <c r="A11" s="78"/>
      <c r="B11" s="78"/>
      <c r="C11" s="78"/>
      <c r="D11" s="78"/>
      <c r="E11" s="78"/>
      <c r="F11" s="78"/>
      <c r="G11" s="78"/>
    </row>
    <row r="12" spans="1:7" ht="21" customHeight="1">
      <c r="A12" s="78"/>
      <c r="B12" s="78"/>
      <c r="C12" s="78"/>
      <c r="D12" s="78"/>
      <c r="E12" s="78"/>
      <c r="F12" s="78"/>
      <c r="G12" s="78"/>
    </row>
    <row r="13" spans="1:7" ht="21" customHeight="1">
      <c r="A13" s="78"/>
      <c r="B13" s="78"/>
      <c r="C13" s="78"/>
      <c r="D13" s="78"/>
      <c r="E13" s="78"/>
      <c r="F13" s="78"/>
      <c r="G13" s="78"/>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6" customWidth="1"/>
    <col min="4" max="4" width="37.375" style="36" customWidth="1"/>
    <col min="5" max="7" width="16.00390625" style="36" customWidth="1"/>
    <col min="8" max="8" width="9.75390625" style="36" bestFit="1" customWidth="1"/>
    <col min="9" max="16384" width="9.125" style="36" customWidth="1"/>
  </cols>
  <sheetData>
    <row r="1" spans="7:8" ht="12.75" customHeight="1">
      <c r="G1" s="37" t="s">
        <v>228</v>
      </c>
      <c r="H1"/>
    </row>
    <row r="2" spans="5:8" s="33" customFormat="1" ht="19.5" customHeight="1">
      <c r="E2" s="38" t="s">
        <v>229</v>
      </c>
      <c r="H2"/>
    </row>
    <row r="3" spans="7:8" ht="12.75" customHeight="1">
      <c r="G3" s="37"/>
      <c r="H3"/>
    </row>
    <row r="4" spans="1:8" ht="12.75" customHeight="1">
      <c r="A4" s="35"/>
      <c r="G4" s="37" t="s">
        <v>230</v>
      </c>
      <c r="H4"/>
    </row>
    <row r="5" spans="1:8" ht="15" customHeight="1">
      <c r="A5" s="39" t="s">
        <v>105</v>
      </c>
      <c r="B5" s="40"/>
      <c r="C5" s="40"/>
      <c r="D5" s="40"/>
      <c r="E5" s="41" t="s">
        <v>231</v>
      </c>
      <c r="F5" s="41"/>
      <c r="G5" s="41"/>
      <c r="H5"/>
    </row>
    <row r="6" spans="1:8" ht="15" customHeight="1">
      <c r="A6" s="42" t="s">
        <v>232</v>
      </c>
      <c r="B6" s="43"/>
      <c r="C6" s="43"/>
      <c r="D6" s="44" t="s">
        <v>233</v>
      </c>
      <c r="E6" s="43" t="s">
        <v>40</v>
      </c>
      <c r="F6" s="43" t="s">
        <v>58</v>
      </c>
      <c r="G6" s="43" t="s">
        <v>62</v>
      </c>
      <c r="H6"/>
    </row>
    <row r="7" spans="1:8" ht="15" customHeight="1">
      <c r="A7" s="42"/>
      <c r="B7" s="43"/>
      <c r="C7" s="43"/>
      <c r="D7" s="44"/>
      <c r="E7" s="43"/>
      <c r="F7" s="43"/>
      <c r="G7" s="43"/>
      <c r="H7"/>
    </row>
    <row r="8" spans="1:8" ht="15" customHeight="1">
      <c r="A8" s="45"/>
      <c r="B8" s="46"/>
      <c r="C8" s="46"/>
      <c r="D8" s="47"/>
      <c r="E8" s="43"/>
      <c r="F8" s="43"/>
      <c r="G8" s="43"/>
      <c r="H8"/>
    </row>
    <row r="9" spans="1:8" ht="15" customHeight="1">
      <c r="A9" s="48" t="s">
        <v>234</v>
      </c>
      <c r="B9" s="49"/>
      <c r="C9" s="49"/>
      <c r="D9" s="49"/>
      <c r="E9" s="44" t="s">
        <v>235</v>
      </c>
      <c r="F9" s="44" t="s">
        <v>236</v>
      </c>
      <c r="G9" s="44" t="s">
        <v>237</v>
      </c>
      <c r="H9"/>
    </row>
    <row r="10" spans="1:8" ht="15" customHeight="1">
      <c r="A10" s="48" t="s">
        <v>40</v>
      </c>
      <c r="B10" s="49"/>
      <c r="C10" s="49"/>
      <c r="D10" s="49"/>
      <c r="E10" s="50" t="s">
        <v>238</v>
      </c>
      <c r="F10" s="50" t="s">
        <v>238</v>
      </c>
      <c r="G10" s="50" t="s">
        <v>238</v>
      </c>
      <c r="H10"/>
    </row>
    <row r="11" spans="1:8" ht="15" customHeight="1">
      <c r="A11" s="51" t="s">
        <v>238</v>
      </c>
      <c r="B11" s="52"/>
      <c r="C11" s="52"/>
      <c r="D11" s="52" t="s">
        <v>238</v>
      </c>
      <c r="E11" s="53" t="s">
        <v>238</v>
      </c>
      <c r="F11" s="53" t="s">
        <v>238</v>
      </c>
      <c r="G11" s="53" t="s">
        <v>238</v>
      </c>
      <c r="H11"/>
    </row>
    <row r="12" spans="1:8" s="34" customFormat="1" ht="15" customHeight="1">
      <c r="A12" s="54" t="s">
        <v>239</v>
      </c>
      <c r="B12" s="54"/>
      <c r="C12" s="54"/>
      <c r="D12" s="54"/>
      <c r="E12" s="54"/>
      <c r="F12" s="54"/>
      <c r="G12" s="54"/>
      <c r="H12"/>
    </row>
    <row r="13" spans="1:8" s="35" customFormat="1" ht="12" customHeight="1">
      <c r="A13" s="35" t="s">
        <v>227</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2022-07-20T09:07:29Z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