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495" windowHeight="12045" firstSheet="2" activeTab="5"/>
  </bookViews>
  <sheets>
    <sheet name="封面" sheetId="1" r:id="rId1"/>
    <sheet name="2014年收支预算总表" sheetId="2" r:id="rId2"/>
    <sheet name="2014年收入预算总表" sheetId="3" r:id="rId3"/>
    <sheet name="2014年支出预算总表" sheetId="4" r:id="rId4"/>
    <sheet name="2014年工资福利支出预算表" sheetId="5" r:id="rId5"/>
    <sheet name="2014年商品和服务支出预算表" sheetId="6" r:id="rId6"/>
    <sheet name="2014年项目支出预算表" sheetId="7" r:id="rId7"/>
    <sheet name="2014年政府采购预算表" sheetId="8" r:id="rId8"/>
    <sheet name="2014年单位人员情况表" sheetId="9" r:id="rId9"/>
  </sheets>
  <definedNames/>
  <calcPr fullCalcOnLoad="1"/>
</workbook>
</file>

<file path=xl/sharedStrings.xml><?xml version="1.0" encoding="utf-8"?>
<sst xmlns="http://schemas.openxmlformats.org/spreadsheetml/2006/main" count="288" uniqueCount="168">
  <si>
    <t>2014年开福区部门预算</t>
  </si>
  <si>
    <t>单位名称：</t>
  </si>
  <si>
    <t>长沙市开福区金融服务中心</t>
  </si>
  <si>
    <t>负 责 人：</t>
  </si>
  <si>
    <t>郭子煕</t>
  </si>
  <si>
    <t>联 系 人：</t>
  </si>
  <si>
    <t>尹超</t>
  </si>
  <si>
    <t>联系电话：</t>
  </si>
  <si>
    <t>84399133</t>
  </si>
  <si>
    <t>预算01表</t>
  </si>
  <si>
    <t>2014年收支预算总表</t>
  </si>
  <si>
    <t>编制单位：长沙市开福区金融服务中心</t>
  </si>
  <si>
    <t>单位:元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</si>
  <si>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</si>
  <si>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</si>
  <si>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</si>
  <si>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</si>
  <si>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</si>
  <si>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</si>
  <si>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  其中：经费拨款（补贴）</t>
  </si>
  <si>
    <t xml:space="preserve">    工资福利支出</t>
  </si>
  <si>
    <t>二、纳入财政专户管理的行政事业性收费收入</t>
  </si>
  <si>
    <t xml:space="preserve">    商品和服务支出</t>
  </si>
  <si>
    <t>三、行政单位预算外资金收入</t>
  </si>
  <si>
    <t xml:space="preserve">    对个人和家庭的补助</t>
  </si>
  <si>
    <t>四、事业收入</t>
  </si>
  <si>
    <t>二、项目支出</t>
  </si>
  <si>
    <t>五、其他收入</t>
  </si>
  <si>
    <t xml:space="preserve">    专项商品和服务支出</t>
  </si>
  <si>
    <t>六、事业单位经营收入</t>
  </si>
  <si>
    <t xml:space="preserve">    基本建设项目支出</t>
  </si>
  <si>
    <t xml:space="preserve">    行政事业性项目支出</t>
  </si>
  <si>
    <t xml:space="preserve">    其他项目支出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</si>
  <si>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</si>
  <si>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</si>
  <si>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</si>
  <si>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</si>
  <si>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</si>
  <si>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</si>
  <si>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</si>
  <si>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</si>
  <si>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</si>
  <si>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</si>
  <si>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</si>
  <si>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</si>
  <si>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预算02表</t>
  </si>
  <si>
    <t>2014年收入预算总表</t>
  </si>
  <si>
    <t>单位：元</t>
  </si>
  <si>
    <t>单位代码</t>
  </si>
  <si>
    <t>单位名称</t>
  </si>
  <si>
    <t>合计</t>
  </si>
  <si>
    <t>财政拨款  （补助）</t>
  </si>
  <si>
    <t>缴入财政专户管理的行政事业性收费收入</t>
  </si>
  <si>
    <t>行政单位预算外资金收入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</si>
  <si>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</si>
  <si>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</si>
  <si>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</si>
  <si>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</si>
  <si>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</si>
  <si>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</si>
  <si>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</si>
  <si>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金额</t>
  </si>
  <si>
    <t>其中：经费拨款（补助）</t>
  </si>
  <si>
    <t>**</t>
  </si>
  <si>
    <t>136</t>
  </si>
  <si>
    <t xml:space="preserve">  136001</t>
  </si>
  <si>
    <t xml:space="preserve">  长沙市开福区金融服务中心</t>
  </si>
  <si>
    <t>预算03表</t>
  </si>
  <si>
    <t>科目编码</t>
  </si>
  <si>
    <t>?位名称（功能科目）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</si>
  <si>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</si>
  <si>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</si>
  <si>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</si>
  <si>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</si>
  <si>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</si>
  <si>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</si>
  <si>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</si>
  <si>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</si>
  <si>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</si>
  <si>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</si>
  <si>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</si>
  <si>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</si>
  <si>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</si>
  <si>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</si>
  <si>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专项商品和服务支出</t>
  </si>
  <si>
    <t>基本建设项目</t>
  </si>
  <si>
    <t>行政事业项目</t>
  </si>
  <si>
    <t>其他项目</t>
  </si>
  <si>
    <t>136001</t>
  </si>
  <si>
    <t>201</t>
  </si>
  <si>
    <t>03</t>
  </si>
  <si>
    <t>01</t>
  </si>
  <si>
    <t xml:space="preserve">    行政运行(政府办公厅)</t>
  </si>
  <si>
    <t>预算04表</t>
  </si>
  <si>
    <t>2014年工资福利支出及对个人家庭补助预算表</t>
  </si>
  <si>
    <t>项目名称</t>
  </si>
  <si>
    <t>总   计</t>
  </si>
  <si>
    <t>财政拨款（补助）</t>
  </si>
  <si>
    <t>纳入财政专户管理的行政事业性收费收入</t>
  </si>
  <si>
    <t xml:space="preserve">      基本工资</t>
  </si>
  <si>
    <t xml:space="preserve">      津贴补贴</t>
  </si>
  <si>
    <t xml:space="preserve">      工伤保险</t>
  </si>
  <si>
    <t xml:space="preserve">      医保资金</t>
  </si>
  <si>
    <t xml:space="preserve">      临聘人员经费</t>
  </si>
  <si>
    <t xml:space="preserve">      工会经费</t>
  </si>
  <si>
    <t xml:space="preserve">      公积金</t>
  </si>
  <si>
    <t>预算05表</t>
  </si>
  <si>
    <t>纳入财政专户管理的行政事业行收费收入</t>
  </si>
  <si>
    <t xml:space="preserve">      公务接待费</t>
  </si>
  <si>
    <t xml:space="preserve">      公务用车运行维护费</t>
  </si>
  <si>
    <t>预算06表</t>
  </si>
  <si>
    <t>2014年项目支出预算表</t>
  </si>
  <si>
    <t>项目类别（名称）</t>
  </si>
  <si>
    <t>科目名称</t>
  </si>
  <si>
    <t>项目内容</t>
  </si>
  <si>
    <t>项目支出金额</t>
  </si>
  <si>
    <t>资金来源</t>
  </si>
  <si>
    <t>其他资金来源</t>
  </si>
  <si>
    <t xml:space="preserve">      打击和处置非法集资</t>
  </si>
  <si>
    <t xml:space="preserve">      金融产业招商经费</t>
  </si>
  <si>
    <t xml:space="preserve">      金融监管</t>
  </si>
  <si>
    <t xml:space="preserve">      金融行业协会经费</t>
  </si>
  <si>
    <t xml:space="preserve">      与省市金融办、银政对接协调费</t>
  </si>
  <si>
    <t>预算07表</t>
  </si>
  <si>
    <t>2014政府采购预算表</t>
  </si>
  <si>
    <t>序号</t>
  </si>
  <si>
    <t>采购项目</t>
  </si>
  <si>
    <t>采购品目</t>
  </si>
  <si>
    <t>采购数量</t>
  </si>
  <si>
    <t>预算均价</t>
  </si>
  <si>
    <t>计量单位</t>
  </si>
  <si>
    <t>总计</t>
  </si>
  <si>
    <t>资       金       来         源</t>
  </si>
  <si>
    <t>备注信息</t>
  </si>
  <si>
    <t>事业基金弥补收支差额</t>
  </si>
  <si>
    <t>其中：经费拨款(补助)</t>
  </si>
  <si>
    <t>预算08表</t>
  </si>
  <si>
    <t>2014年单位基本信息情况表</t>
  </si>
  <si>
    <t>独立编制机构数(个)</t>
  </si>
  <si>
    <t>机构级别</t>
  </si>
  <si>
    <t>机构性质</t>
  </si>
  <si>
    <t>预算管理形式</t>
  </si>
  <si>
    <t>单位管理制度</t>
  </si>
  <si>
    <t>负责人</t>
  </si>
  <si>
    <t>联系人</t>
  </si>
  <si>
    <t>联系电话</t>
  </si>
  <si>
    <t>编制人数</t>
  </si>
  <si>
    <t>在职人数</t>
  </si>
  <si>
    <t>临聘人员数</t>
  </si>
  <si>
    <t>离休人数</t>
  </si>
  <si>
    <t>退休人数</t>
  </si>
  <si>
    <t>汽车台数</t>
  </si>
  <si>
    <t>电话台数</t>
  </si>
  <si>
    <t>基本工资</t>
  </si>
  <si>
    <t>津贴补贴</t>
  </si>
  <si>
    <t>绩效工资</t>
  </si>
  <si>
    <t>离休工资</t>
  </si>
  <si>
    <t>退休工资</t>
  </si>
  <si>
    <t>离退休其他</t>
  </si>
  <si>
    <t>临聘人员工资</t>
  </si>
  <si>
    <t>1</t>
  </si>
  <si>
    <t>科级</t>
  </si>
  <si>
    <t>事业单位</t>
  </si>
  <si>
    <t>全额</t>
  </si>
  <si>
    <t>事业单位会计制度</t>
  </si>
  <si>
    <t>2014年收支预算总表</t>
  </si>
  <si>
    <t>2014年支出预算总表</t>
  </si>
  <si>
    <t>2014年三公经费预算表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</si>
</sst>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16"/>
  <sheetViews>
    <sheetView zoomScalePageLayoutView="0" workbookViewId="0" topLeftCell="A1">
      <selection activeCell="A1" sqref="A1"/>
    </sheetView>
  </sheetViews>
  <sheetFormatPr defaultColWidth="9.140625" defaultRowHeight="15"/>
  <sheetData>
    <row r="7" ht="13.5">
      <c r="A7" t="s">
        <v>0</v>
      </c>
    </row>
    <row r="10" spans="6:8" ht="13.5">
      <c r="F10" t="s">
        <v>1</v>
      </c>
      <c r="H10" t="s">
        <v>2</v>
      </c>
    </row>
    <row r="12" spans="6:8" ht="13.5">
      <c r="F12" t="s">
        <v>3</v>
      </c>
      <c r="H12" t="s">
        <v>4</v>
      </c>
    </row>
    <row r="14" spans="6:8" ht="13.5">
      <c r="F14" t="s">
        <v>5</v>
      </c>
      <c r="H14" t="s">
        <v>6</v>
      </c>
    </row>
    <row r="16" spans="6:8" ht="13.5">
      <c r="F16" t="s">
        <v>7</v>
      </c>
      <c r="H16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2.140625" style="0" bestFit="1" customWidth="1"/>
    <col min="2" max="2" width="17.00390625" style="0" customWidth="1"/>
    <col min="3" max="3" width="22.28125" style="0" customWidth="1"/>
    <col min="4" max="4" width="25.421875" style="0" customWidth="1"/>
  </cols>
  <sheetData>
    <row r="1" spans="1:4" ht="27">
      <c r="A1" s="2" t="s">
        <v>165</v>
      </c>
      <c r="B1" s="2"/>
      <c r="C1" s="2"/>
      <c r="D1" s="2"/>
    </row>
    <row r="2" ht="13.5">
      <c r="D2" t="s">
        <v>9</v>
      </c>
    </row>
    <row r="3" ht="13.5">
      <c r="A3" t="s">
        <v>10</v>
      </c>
    </row>
    <row r="4" spans="1:4" ht="13.5">
      <c r="A4" t="s">
        <v>11</v>
      </c>
      <c r="D4" t="s">
        <v>12</v>
      </c>
    </row>
    <row r="5" spans="1:4" ht="13.5">
      <c r="A5" s="1" t="s">
        <v>13</v>
      </c>
      <c r="B5" s="1"/>
      <c r="C5" s="1" t="s">
        <v>14</v>
      </c>
      <c r="D5" s="1"/>
    </row>
    <row r="6" spans="1:4" ht="13.5">
      <c r="A6" s="1" t="s">
        <v>15</v>
      </c>
      <c r="B6" s="1" t="s">
        <v>16</v>
      </c>
      <c r="C6" s="1" t="s">
        <v>15</v>
      </c>
      <c r="D6" s="1" t="s">
        <v>16</v>
      </c>
    </row>
    <row r="7" spans="1:4" ht="13.5">
      <c r="A7" s="1" t="s">
        <v>17</v>
      </c>
      <c r="B7" s="1">
        <v>1262907</v>
      </c>
      <c r="C7" s="1" t="s">
        <v>18</v>
      </c>
      <c r="D7" s="1">
        <v>712907</v>
      </c>
    </row>
    <row r="8" spans="1:4" ht="13.5">
      <c r="A8" s="1" t="s">
        <v>19</v>
      </c>
      <c r="B8" s="1">
        <f>B7</f>
        <v>1262907</v>
      </c>
      <c r="C8" s="1" t="s">
        <v>20</v>
      </c>
      <c r="D8" s="1">
        <v>468088</v>
      </c>
    </row>
    <row r="9" spans="1:4" ht="13.5">
      <c r="A9" s="1" t="s">
        <v>21</v>
      </c>
      <c r="B9" s="1">
        <v>0</v>
      </c>
      <c r="C9" s="1" t="s">
        <v>22</v>
      </c>
      <c r="D9" s="1">
        <v>184600</v>
      </c>
    </row>
    <row r="10" spans="1:4" ht="13.5">
      <c r="A10" s="1" t="s">
        <v>23</v>
      </c>
      <c r="B10" s="1">
        <v>0</v>
      </c>
      <c r="C10" s="1" t="s">
        <v>24</v>
      </c>
      <c r="D10" s="1">
        <v>60219</v>
      </c>
    </row>
    <row r="11" spans="1:4" ht="13.5">
      <c r="A11" s="1" t="s">
        <v>25</v>
      </c>
      <c r="B11" s="1">
        <v>0</v>
      </c>
      <c r="C11" s="1" t="s">
        <v>26</v>
      </c>
      <c r="D11" s="1">
        <v>550000</v>
      </c>
    </row>
    <row r="12" spans="1:4" ht="13.5">
      <c r="A12" s="1" t="s">
        <v>27</v>
      </c>
      <c r="B12" s="1">
        <v>0</v>
      </c>
      <c r="C12" s="1" t="s">
        <v>28</v>
      </c>
      <c r="D12" s="1">
        <v>550000</v>
      </c>
    </row>
    <row r="13" spans="1:4" ht="13.5">
      <c r="A13" s="1" t="s">
        <v>29</v>
      </c>
      <c r="B13" s="1">
        <v>0</v>
      </c>
      <c r="C13" s="1" t="s">
        <v>30</v>
      </c>
      <c r="D13" s="1">
        <v>0</v>
      </c>
    </row>
    <row r="14" spans="1:4" ht="13.5">
      <c r="A14" s="1"/>
      <c r="B14" s="1"/>
      <c r="C14" s="1" t="s">
        <v>31</v>
      </c>
      <c r="D14" s="1">
        <v>0</v>
      </c>
    </row>
    <row r="15" spans="1:4" ht="13.5">
      <c r="A15" s="1"/>
      <c r="B15" s="1"/>
      <c r="C15" s="1" t="s">
        <v>32</v>
      </c>
      <c r="D15" s="1">
        <v>0</v>
      </c>
    </row>
    <row r="16" spans="1:4" ht="13.5">
      <c r="A16" s="1"/>
      <c r="B16" s="1"/>
      <c r="C16" s="1" t="s">
        <v>33</v>
      </c>
      <c r="D16" s="1">
        <v>0</v>
      </c>
    </row>
    <row r="17" spans="1:4" ht="13.5">
      <c r="A17" s="1"/>
      <c r="B17" s="1"/>
      <c r="C17" s="1"/>
      <c r="D17" s="1"/>
    </row>
    <row r="18" spans="1:4" ht="13.5">
      <c r="A18" s="1" t="s">
        <v>34</v>
      </c>
      <c r="B18" s="1">
        <f>SUM(B8:B13)</f>
        <v>1262907</v>
      </c>
      <c r="C18" s="1" t="s">
        <v>35</v>
      </c>
      <c r="D18" s="1">
        <f>SUM(D7,D11,D16)</f>
        <v>1262907</v>
      </c>
    </row>
    <row r="19" spans="1:4" ht="13.5">
      <c r="A19" s="1" t="s">
        <v>36</v>
      </c>
      <c r="B19" s="1">
        <v>0</v>
      </c>
      <c r="C19" s="1" t="s">
        <v>37</v>
      </c>
      <c r="D19" s="1">
        <v>0</v>
      </c>
    </row>
    <row r="20" spans="1:4" ht="13.5">
      <c r="A20" s="1" t="s">
        <v>38</v>
      </c>
      <c r="B20" s="1">
        <v>0</v>
      </c>
      <c r="C20" s="1" t="s">
        <v>39</v>
      </c>
      <c r="D20" s="1">
        <v>0</v>
      </c>
    </row>
    <row r="21" spans="1:4" ht="13.5">
      <c r="A21" s="1" t="s">
        <v>40</v>
      </c>
      <c r="B21" s="1">
        <v>0</v>
      </c>
      <c r="C21" s="1" t="s">
        <v>41</v>
      </c>
      <c r="D21" s="1">
        <v>0</v>
      </c>
    </row>
    <row r="22" spans="1:4" ht="13.5">
      <c r="A22" s="1" t="s">
        <v>42</v>
      </c>
      <c r="B22" s="1">
        <v>0</v>
      </c>
      <c r="C22" s="1"/>
      <c r="D22" s="1"/>
    </row>
    <row r="23" spans="1:4" ht="13.5">
      <c r="A23" s="1"/>
      <c r="B23" s="1"/>
      <c r="C23" s="1"/>
      <c r="D23" s="1"/>
    </row>
    <row r="24" spans="1:4" ht="13.5">
      <c r="A24" s="1" t="s">
        <v>43</v>
      </c>
      <c r="B24" s="1">
        <f>SUM(B18:B22)</f>
        <v>1262907</v>
      </c>
      <c r="C24" s="1" t="s">
        <v>44</v>
      </c>
      <c r="D24" s="1">
        <f>SUM(D18:D21)</f>
        <v>1262907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N1" t="s">
        <v>45</v>
      </c>
    </row>
    <row r="2" ht="13.5">
      <c r="A2" t="s">
        <v>46</v>
      </c>
    </row>
    <row r="3" spans="1:14" ht="13.5">
      <c r="A3" t="s">
        <v>11</v>
      </c>
      <c r="N3" t="s">
        <v>47</v>
      </c>
    </row>
    <row r="4" spans="1:14" ht="13.5">
      <c r="A4" t="s">
        <v>48</v>
      </c>
      <c r="B4" t="s">
        <v>49</v>
      </c>
      <c r="C4" t="s">
        <v>50</v>
      </c>
      <c r="D4" t="s">
        <v>51</v>
      </c>
      <c r="F4" t="s">
        <v>52</v>
      </c>
      <c r="G4" t="s">
        <v>53</v>
      </c>
      <c r="H4" t="s">
        <v>54</v>
      </c>
      <c r="I4" t="s">
        <v>55</v>
      </c>
      <c r="J4" t="s">
        <v>56</v>
      </c>
      <c r="K4" t="s">
        <v>57</v>
      </c>
      <c r="L4" t="s">
        <v>58</v>
      </c>
      <c r="M4" t="s">
        <v>59</v>
      </c>
      <c r="N4" t="s">
        <v>60</v>
      </c>
    </row>
    <row r="5" spans="4:5" ht="13.5">
      <c r="D5" t="s">
        <v>61</v>
      </c>
      <c r="E5" t="s">
        <v>62</v>
      </c>
    </row>
    <row r="6" spans="1:14" ht="13.5">
      <c r="A6" t="s">
        <v>63</v>
      </c>
      <c r="B6" t="s">
        <v>63</v>
      </c>
      <c r="C6">
        <v>1</v>
      </c>
      <c r="D6">
        <v>2</v>
      </c>
      <c r="E6">
        <v>3</v>
      </c>
      <c r="F6">
        <v>4</v>
      </c>
      <c r="G6">
        <v>5</v>
      </c>
      <c r="H6">
        <v>6</v>
      </c>
      <c r="I6">
        <v>7</v>
      </c>
      <c r="J6">
        <v>8</v>
      </c>
      <c r="K6">
        <v>9</v>
      </c>
      <c r="L6">
        <v>10</v>
      </c>
      <c r="M6">
        <v>11</v>
      </c>
      <c r="N6">
        <v>12</v>
      </c>
    </row>
    <row r="7" spans="2:14" ht="13.5">
      <c r="B7" t="s">
        <v>50</v>
      </c>
      <c r="C7">
        <v>1262907</v>
      </c>
      <c r="D7">
        <v>1262907</v>
      </c>
      <c r="E7">
        <v>1262907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</row>
    <row r="8" spans="1:14" ht="13.5">
      <c r="A8" t="s">
        <v>64</v>
      </c>
      <c r="B8" t="s">
        <v>2</v>
      </c>
      <c r="C8">
        <v>1262907</v>
      </c>
      <c r="D8">
        <v>1262907</v>
      </c>
      <c r="E8">
        <v>1262907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</row>
    <row r="9" spans="1:14" ht="13.5">
      <c r="A9" t="s">
        <v>65</v>
      </c>
      <c r="B9" t="s">
        <v>66</v>
      </c>
      <c r="C9">
        <v>1262907</v>
      </c>
      <c r="D9">
        <v>1262907</v>
      </c>
      <c r="E9">
        <v>1262907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A2" sqref="A2:S2"/>
    </sheetView>
  </sheetViews>
  <sheetFormatPr defaultColWidth="9.140625" defaultRowHeight="15"/>
  <sheetData>
    <row r="1" ht="13.5">
      <c r="S1" t="s">
        <v>67</v>
      </c>
    </row>
    <row r="2" spans="1:19" ht="27">
      <c r="A2" s="2" t="s">
        <v>166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3.5">
      <c r="A3" t="s">
        <v>11</v>
      </c>
      <c r="S3" t="s">
        <v>47</v>
      </c>
    </row>
    <row r="4" spans="1:19" ht="13.5">
      <c r="A4" s="1" t="s">
        <v>68</v>
      </c>
      <c r="B4" s="1"/>
      <c r="C4" s="1"/>
      <c r="D4" s="1" t="s">
        <v>48</v>
      </c>
      <c r="E4" s="1" t="s">
        <v>69</v>
      </c>
      <c r="F4" s="1" t="s">
        <v>70</v>
      </c>
      <c r="G4" s="1" t="s">
        <v>71</v>
      </c>
      <c r="H4" s="1"/>
      <c r="I4" s="1"/>
      <c r="J4" s="1"/>
      <c r="K4" s="1" t="s">
        <v>72</v>
      </c>
      <c r="L4" s="1"/>
      <c r="M4" s="1"/>
      <c r="N4" s="1"/>
      <c r="O4" s="1"/>
      <c r="P4" s="1" t="s">
        <v>73</v>
      </c>
      <c r="Q4" s="1" t="s">
        <v>74</v>
      </c>
      <c r="R4" s="1" t="s">
        <v>75</v>
      </c>
      <c r="S4" s="1" t="s">
        <v>76</v>
      </c>
    </row>
    <row r="5" spans="1:19" ht="13.5">
      <c r="A5" s="1" t="s">
        <v>77</v>
      </c>
      <c r="B5" s="1" t="s">
        <v>78</v>
      </c>
      <c r="C5" s="1" t="s">
        <v>79</v>
      </c>
      <c r="D5" s="1"/>
      <c r="E5" s="1"/>
      <c r="F5" s="1"/>
      <c r="G5" s="1" t="s">
        <v>80</v>
      </c>
      <c r="H5" s="1" t="s">
        <v>81</v>
      </c>
      <c r="I5" s="1" t="s">
        <v>82</v>
      </c>
      <c r="J5" s="1" t="s">
        <v>83</v>
      </c>
      <c r="K5" s="1" t="s">
        <v>80</v>
      </c>
      <c r="L5" s="1" t="s">
        <v>84</v>
      </c>
      <c r="M5" s="1" t="s">
        <v>85</v>
      </c>
      <c r="N5" s="1" t="s">
        <v>86</v>
      </c>
      <c r="O5" s="1" t="s">
        <v>87</v>
      </c>
      <c r="P5" s="1"/>
      <c r="Q5" s="1"/>
      <c r="R5" s="1"/>
      <c r="S5" s="1"/>
    </row>
    <row r="6" spans="1:19" ht="13.5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>
        <v>1</v>
      </c>
      <c r="G6" s="1">
        <v>2</v>
      </c>
      <c r="H6" s="1">
        <v>3</v>
      </c>
      <c r="I6" s="1">
        <v>4</v>
      </c>
      <c r="J6" s="1">
        <v>5</v>
      </c>
      <c r="K6" s="1">
        <v>6</v>
      </c>
      <c r="L6" s="1">
        <v>7</v>
      </c>
      <c r="M6" s="1">
        <v>8</v>
      </c>
      <c r="N6" s="1">
        <v>9</v>
      </c>
      <c r="O6" s="1">
        <v>10</v>
      </c>
      <c r="P6" s="1">
        <v>11</v>
      </c>
      <c r="Q6" s="1">
        <v>12</v>
      </c>
      <c r="R6" s="1">
        <v>13</v>
      </c>
      <c r="S6" s="1">
        <v>14</v>
      </c>
    </row>
    <row r="7" spans="1:19" ht="13.5">
      <c r="A7" s="1"/>
      <c r="B7" s="1"/>
      <c r="C7" s="1"/>
      <c r="D7" s="1"/>
      <c r="E7" s="1" t="s">
        <v>50</v>
      </c>
      <c r="F7" s="1">
        <v>1262907</v>
      </c>
      <c r="G7" s="1">
        <v>712907</v>
      </c>
      <c r="H7" s="1">
        <v>468088</v>
      </c>
      <c r="I7" s="1">
        <v>184600</v>
      </c>
      <c r="J7" s="1">
        <v>60219</v>
      </c>
      <c r="K7" s="1">
        <v>550000</v>
      </c>
      <c r="L7" s="1">
        <v>550000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  <row r="8" spans="1:19" ht="13.5">
      <c r="A8" s="1"/>
      <c r="B8" s="1"/>
      <c r="C8" s="1"/>
      <c r="D8" s="1"/>
      <c r="E8" s="1" t="s">
        <v>2</v>
      </c>
      <c r="F8" s="1">
        <v>1262907</v>
      </c>
      <c r="G8" s="1">
        <v>712907</v>
      </c>
      <c r="H8" s="1">
        <v>468088</v>
      </c>
      <c r="I8" s="1">
        <v>184600</v>
      </c>
      <c r="J8" s="1">
        <v>60219</v>
      </c>
      <c r="K8" s="1">
        <v>550000</v>
      </c>
      <c r="L8" s="1">
        <v>550000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</row>
    <row r="9" spans="1:19" ht="13.5">
      <c r="A9" s="1"/>
      <c r="B9" s="1"/>
      <c r="C9" s="1"/>
      <c r="D9" s="1" t="s">
        <v>88</v>
      </c>
      <c r="E9" s="1" t="s">
        <v>66</v>
      </c>
      <c r="F9" s="1">
        <v>1262907</v>
      </c>
      <c r="G9" s="1">
        <v>712907</v>
      </c>
      <c r="H9" s="1">
        <v>468088</v>
      </c>
      <c r="I9" s="1">
        <v>184600</v>
      </c>
      <c r="J9" s="1">
        <v>60219</v>
      </c>
      <c r="K9" s="1">
        <v>550000</v>
      </c>
      <c r="L9" s="1">
        <v>550000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</row>
    <row r="10" spans="1:19" ht="13.5">
      <c r="A10" s="1" t="s">
        <v>89</v>
      </c>
      <c r="B10" s="1" t="s">
        <v>90</v>
      </c>
      <c r="C10" s="1" t="s">
        <v>91</v>
      </c>
      <c r="D10" s="1" t="s">
        <v>65</v>
      </c>
      <c r="E10" s="1" t="s">
        <v>92</v>
      </c>
      <c r="F10" s="1">
        <v>1262907</v>
      </c>
      <c r="G10" s="1">
        <v>712907</v>
      </c>
      <c r="H10" s="1">
        <v>468088</v>
      </c>
      <c r="I10" s="1">
        <v>184600</v>
      </c>
      <c r="J10" s="1">
        <v>60219</v>
      </c>
      <c r="K10" s="1">
        <v>550000</v>
      </c>
      <c r="L10" s="1">
        <v>550000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</sheetData>
  <sheetProtection/>
  <mergeCells count="1">
    <mergeCell ref="A2:S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L1" t="s">
        <v>93</v>
      </c>
    </row>
    <row r="2" ht="13.5">
      <c r="A2" t="s">
        <v>94</v>
      </c>
    </row>
    <row r="3" spans="1:12" ht="13.5">
      <c r="A3" t="s">
        <v>11</v>
      </c>
      <c r="L3" t="s">
        <v>47</v>
      </c>
    </row>
    <row r="4" spans="1:12" ht="13.5">
      <c r="A4" t="s">
        <v>95</v>
      </c>
      <c r="B4" t="s">
        <v>96</v>
      </c>
      <c r="C4" t="s">
        <v>97</v>
      </c>
      <c r="D4" t="s">
        <v>98</v>
      </c>
      <c r="E4" t="s">
        <v>53</v>
      </c>
      <c r="F4" t="s">
        <v>54</v>
      </c>
      <c r="G4" t="s">
        <v>55</v>
      </c>
      <c r="H4" t="s">
        <v>56</v>
      </c>
      <c r="I4" t="s">
        <v>57</v>
      </c>
      <c r="J4" t="s">
        <v>58</v>
      </c>
      <c r="K4" t="s">
        <v>59</v>
      </c>
      <c r="L4" t="s">
        <v>60</v>
      </c>
    </row>
    <row r="5" spans="1:12" ht="13.5">
      <c r="A5" t="s">
        <v>63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</row>
    <row r="6" spans="1:12" ht="13.5">
      <c r="A6" t="s">
        <v>50</v>
      </c>
      <c r="B6">
        <v>528307</v>
      </c>
      <c r="C6">
        <v>528307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ht="13.5">
      <c r="A7" t="s">
        <v>2</v>
      </c>
      <c r="B7">
        <v>528307</v>
      </c>
      <c r="C7">
        <v>528307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3.5">
      <c r="A8" t="s">
        <v>66</v>
      </c>
      <c r="B8">
        <v>528307</v>
      </c>
      <c r="C8">
        <v>528307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3.5">
      <c r="A9" t="s">
        <v>20</v>
      </c>
      <c r="B9">
        <v>468088</v>
      </c>
      <c r="C9">
        <v>468088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3.5">
      <c r="A10" t="s">
        <v>99</v>
      </c>
      <c r="B10">
        <v>83592</v>
      </c>
      <c r="C10">
        <v>83592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3.5">
      <c r="A11" t="s">
        <v>100</v>
      </c>
      <c r="B11">
        <v>236292</v>
      </c>
      <c r="C11">
        <v>236292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3.5">
      <c r="A12" t="s">
        <v>101</v>
      </c>
      <c r="B12">
        <v>800</v>
      </c>
      <c r="C12">
        <v>800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3.5">
      <c r="A13" t="s">
        <v>102</v>
      </c>
      <c r="B13">
        <v>50222</v>
      </c>
      <c r="C13">
        <v>50222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3.5">
      <c r="A14" t="s">
        <v>103</v>
      </c>
      <c r="B14">
        <v>97182</v>
      </c>
      <c r="C14">
        <v>97182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3.5">
      <c r="A15" t="s">
        <v>24</v>
      </c>
      <c r="B15">
        <v>60219</v>
      </c>
      <c r="C15">
        <v>60219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3.5">
      <c r="A16" t="s">
        <v>104</v>
      </c>
      <c r="B16">
        <v>1672</v>
      </c>
      <c r="C16">
        <v>1672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3.5">
      <c r="A17" t="s">
        <v>105</v>
      </c>
      <c r="B17">
        <v>58547</v>
      </c>
      <c r="C17">
        <v>58547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A2" sqref="A2:L2"/>
    </sheetView>
  </sheetViews>
  <sheetFormatPr defaultColWidth="9.140625" defaultRowHeight="15"/>
  <cols>
    <col min="1" max="1" width="35.8515625" style="0" bestFit="1" customWidth="1"/>
  </cols>
  <sheetData>
    <row r="1" ht="13.5">
      <c r="L1" t="s">
        <v>106</v>
      </c>
    </row>
    <row r="2" spans="1:12" ht="27">
      <c r="A2" s="2" t="s">
        <v>167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>
      <c r="A3" t="s">
        <v>11</v>
      </c>
      <c r="L3" t="s">
        <v>47</v>
      </c>
    </row>
    <row r="4" spans="1:12" ht="13.5">
      <c r="A4" t="s">
        <v>95</v>
      </c>
      <c r="B4" t="s">
        <v>96</v>
      </c>
      <c r="C4" t="s">
        <v>97</v>
      </c>
      <c r="D4" t="s">
        <v>107</v>
      </c>
      <c r="E4" t="s">
        <v>53</v>
      </c>
      <c r="F4" t="s">
        <v>54</v>
      </c>
      <c r="G4" t="s">
        <v>55</v>
      </c>
      <c r="H4" t="s">
        <v>56</v>
      </c>
      <c r="I4" t="s">
        <v>57</v>
      </c>
      <c r="J4" t="s">
        <v>58</v>
      </c>
      <c r="K4" t="s">
        <v>59</v>
      </c>
      <c r="L4" t="s">
        <v>60</v>
      </c>
    </row>
    <row r="6" spans="1:12" ht="13.5">
      <c r="A6" t="s">
        <v>63</v>
      </c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  <c r="L6">
        <v>11</v>
      </c>
    </row>
    <row r="7" spans="1:12" ht="13.5">
      <c r="A7" t="s">
        <v>50</v>
      </c>
      <c r="B7">
        <f>SUM(B10:B11)</f>
        <v>120000</v>
      </c>
      <c r="C7">
        <v>184600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3.5">
      <c r="A8" t="s">
        <v>2</v>
      </c>
      <c r="B8">
        <f>SUM(B11:B12)</f>
        <v>92000</v>
      </c>
      <c r="C8">
        <v>184600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3.5">
      <c r="A9" t="s">
        <v>66</v>
      </c>
      <c r="B9">
        <f>SUM(B11:B12)</f>
        <v>92000</v>
      </c>
      <c r="C9">
        <v>184600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3.5">
      <c r="A10" t="s">
        <v>22</v>
      </c>
      <c r="B10">
        <f>SUM(B11:B12)</f>
        <v>92000</v>
      </c>
      <c r="C10">
        <v>184600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3.5">
      <c r="A11" t="s">
        <v>108</v>
      </c>
      <c r="B11">
        <v>28000</v>
      </c>
      <c r="C11">
        <v>28000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3.5">
      <c r="A12" t="s">
        <v>109</v>
      </c>
      <c r="B12">
        <v>64000</v>
      </c>
      <c r="C12">
        <v>64000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</sheetData>
  <sheetProtection/>
  <mergeCells count="1">
    <mergeCell ref="A2:L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I1" t="s">
        <v>110</v>
      </c>
    </row>
    <row r="2" ht="13.5">
      <c r="A2" t="s">
        <v>111</v>
      </c>
    </row>
    <row r="3" spans="1:9" ht="13.5">
      <c r="A3" t="s">
        <v>11</v>
      </c>
      <c r="I3" t="s">
        <v>47</v>
      </c>
    </row>
    <row r="4" spans="1:8" ht="13.5">
      <c r="A4" t="s">
        <v>68</v>
      </c>
      <c r="D4" t="s">
        <v>112</v>
      </c>
      <c r="E4" t="s">
        <v>113</v>
      </c>
      <c r="F4" t="s">
        <v>114</v>
      </c>
      <c r="G4" t="s">
        <v>115</v>
      </c>
      <c r="H4" t="s">
        <v>116</v>
      </c>
    </row>
    <row r="5" spans="1:9" ht="13.5">
      <c r="A5" t="s">
        <v>77</v>
      </c>
      <c r="B5" t="s">
        <v>78</v>
      </c>
      <c r="C5" t="s">
        <v>79</v>
      </c>
      <c r="H5" t="s">
        <v>97</v>
      </c>
      <c r="I5" t="s">
        <v>117</v>
      </c>
    </row>
    <row r="6" spans="1:9" ht="13.5">
      <c r="A6" t="s">
        <v>63</v>
      </c>
      <c r="B6" t="s">
        <v>63</v>
      </c>
      <c r="C6" t="s">
        <v>63</v>
      </c>
      <c r="D6" t="s">
        <v>63</v>
      </c>
      <c r="E6" t="s">
        <v>63</v>
      </c>
      <c r="F6" t="s">
        <v>63</v>
      </c>
      <c r="G6">
        <v>1</v>
      </c>
      <c r="H6">
        <v>3</v>
      </c>
      <c r="I6">
        <v>4</v>
      </c>
    </row>
    <row r="7" spans="4:9" ht="13.5">
      <c r="D7" t="s">
        <v>50</v>
      </c>
      <c r="G7">
        <v>550000</v>
      </c>
      <c r="H7">
        <v>550000</v>
      </c>
      <c r="I7">
        <v>0</v>
      </c>
    </row>
    <row r="8" spans="4:9" ht="13.5">
      <c r="D8" t="s">
        <v>2</v>
      </c>
      <c r="G8">
        <v>550000</v>
      </c>
      <c r="H8">
        <v>550000</v>
      </c>
      <c r="I8">
        <v>0</v>
      </c>
    </row>
    <row r="9" spans="4:9" ht="13.5">
      <c r="D9" t="s">
        <v>66</v>
      </c>
      <c r="G9">
        <v>550000</v>
      </c>
      <c r="H9">
        <v>550000</v>
      </c>
      <c r="I9">
        <v>0</v>
      </c>
    </row>
    <row r="10" spans="4:9" ht="13.5">
      <c r="D10" t="s">
        <v>28</v>
      </c>
      <c r="G10">
        <v>550000</v>
      </c>
      <c r="H10">
        <v>550000</v>
      </c>
      <c r="I10">
        <v>0</v>
      </c>
    </row>
    <row r="11" spans="1:9" ht="13.5">
      <c r="A11" t="s">
        <v>89</v>
      </c>
      <c r="B11" t="s">
        <v>90</v>
      </c>
      <c r="C11" t="s">
        <v>91</v>
      </c>
      <c r="D11" t="s">
        <v>118</v>
      </c>
      <c r="E11" t="s">
        <v>84</v>
      </c>
      <c r="G11">
        <v>50000</v>
      </c>
      <c r="H11">
        <v>50000</v>
      </c>
      <c r="I11">
        <v>0</v>
      </c>
    </row>
    <row r="12" spans="1:9" ht="13.5">
      <c r="A12" t="s">
        <v>89</v>
      </c>
      <c r="B12" t="s">
        <v>90</v>
      </c>
      <c r="C12" t="s">
        <v>91</v>
      </c>
      <c r="D12" t="s">
        <v>119</v>
      </c>
      <c r="E12" t="s">
        <v>84</v>
      </c>
      <c r="G12">
        <v>100000</v>
      </c>
      <c r="H12">
        <v>100000</v>
      </c>
      <c r="I12">
        <v>0</v>
      </c>
    </row>
    <row r="13" spans="1:9" ht="13.5">
      <c r="A13" t="s">
        <v>89</v>
      </c>
      <c r="B13" t="s">
        <v>90</v>
      </c>
      <c r="C13" t="s">
        <v>91</v>
      </c>
      <c r="D13" t="s">
        <v>120</v>
      </c>
      <c r="E13" t="s">
        <v>84</v>
      </c>
      <c r="G13">
        <v>50000</v>
      </c>
      <c r="H13">
        <v>50000</v>
      </c>
      <c r="I13">
        <v>0</v>
      </c>
    </row>
    <row r="14" spans="1:9" ht="13.5">
      <c r="A14" t="s">
        <v>89</v>
      </c>
      <c r="B14" t="s">
        <v>90</v>
      </c>
      <c r="C14" t="s">
        <v>91</v>
      </c>
      <c r="D14" t="s">
        <v>121</v>
      </c>
      <c r="E14" t="s">
        <v>84</v>
      </c>
      <c r="G14">
        <v>100000</v>
      </c>
      <c r="H14">
        <v>100000</v>
      </c>
      <c r="I14">
        <v>0</v>
      </c>
    </row>
    <row r="15" spans="1:9" ht="13.5">
      <c r="A15" t="s">
        <v>89</v>
      </c>
      <c r="B15" t="s">
        <v>90</v>
      </c>
      <c r="C15" t="s">
        <v>91</v>
      </c>
      <c r="D15" t="s">
        <v>122</v>
      </c>
      <c r="E15" t="s">
        <v>84</v>
      </c>
      <c r="G15">
        <v>250000</v>
      </c>
      <c r="H15">
        <v>250000</v>
      </c>
      <c r="I1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S1" t="s">
        <v>123</v>
      </c>
    </row>
    <row r="2" ht="13.5">
      <c r="A2" t="s">
        <v>124</v>
      </c>
    </row>
    <row r="3" spans="1:19" ht="13.5">
      <c r="A3" t="s">
        <v>11</v>
      </c>
      <c r="S3" t="s">
        <v>47</v>
      </c>
    </row>
    <row r="4" spans="1:19" ht="13.5">
      <c r="A4" t="s">
        <v>125</v>
      </c>
      <c r="B4" t="s">
        <v>126</v>
      </c>
      <c r="C4" t="s">
        <v>127</v>
      </c>
      <c r="D4" t="s">
        <v>128</v>
      </c>
      <c r="E4" t="s">
        <v>129</v>
      </c>
      <c r="F4" t="s">
        <v>130</v>
      </c>
      <c r="G4" t="s">
        <v>131</v>
      </c>
      <c r="H4" t="s">
        <v>132</v>
      </c>
      <c r="S4" t="s">
        <v>133</v>
      </c>
    </row>
    <row r="5" spans="8:18" ht="13.5">
      <c r="H5" t="s">
        <v>97</v>
      </c>
      <c r="J5" t="s">
        <v>98</v>
      </c>
      <c r="K5" t="s">
        <v>53</v>
      </c>
      <c r="L5" t="s">
        <v>54</v>
      </c>
      <c r="M5" t="s">
        <v>55</v>
      </c>
      <c r="N5" t="s">
        <v>56</v>
      </c>
      <c r="O5" t="s">
        <v>57</v>
      </c>
      <c r="P5" t="s">
        <v>58</v>
      </c>
      <c r="Q5" t="s">
        <v>134</v>
      </c>
      <c r="R5" t="s">
        <v>60</v>
      </c>
    </row>
    <row r="6" spans="8:9" ht="13.5">
      <c r="H6" t="s">
        <v>61</v>
      </c>
      <c r="I6" t="s">
        <v>135</v>
      </c>
    </row>
    <row r="7" spans="1:19" ht="13.5">
      <c r="A7" t="s">
        <v>63</v>
      </c>
      <c r="B7" t="s">
        <v>63</v>
      </c>
      <c r="C7" t="s">
        <v>63</v>
      </c>
      <c r="D7" t="s">
        <v>63</v>
      </c>
      <c r="E7" t="s">
        <v>63</v>
      </c>
      <c r="F7" t="s">
        <v>63</v>
      </c>
      <c r="G7">
        <v>1</v>
      </c>
      <c r="H7">
        <v>2</v>
      </c>
      <c r="I7">
        <v>3</v>
      </c>
      <c r="J7">
        <v>4</v>
      </c>
      <c r="K7">
        <v>5</v>
      </c>
      <c r="L7">
        <v>6</v>
      </c>
      <c r="M7">
        <v>7</v>
      </c>
      <c r="N7">
        <v>8</v>
      </c>
      <c r="O7">
        <v>9</v>
      </c>
      <c r="P7">
        <v>10</v>
      </c>
      <c r="Q7">
        <v>11</v>
      </c>
      <c r="R7">
        <v>12</v>
      </c>
      <c r="S7" t="s">
        <v>63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B44" sqref="B44"/>
    </sheetView>
  </sheetViews>
  <sheetFormatPr defaultColWidth="9.140625" defaultRowHeight="15"/>
  <sheetData>
    <row r="1" ht="13.5">
      <c r="X1" t="s">
        <v>136</v>
      </c>
    </row>
    <row r="2" ht="13.5">
      <c r="A2" t="s">
        <v>137</v>
      </c>
    </row>
    <row r="3" ht="13.5">
      <c r="A3" t="s">
        <v>11</v>
      </c>
    </row>
    <row r="4" spans="1:24" ht="13.5">
      <c r="A4" t="s">
        <v>48</v>
      </c>
      <c r="B4" t="s">
        <v>49</v>
      </c>
      <c r="C4" t="s">
        <v>138</v>
      </c>
      <c r="D4" t="s">
        <v>139</v>
      </c>
      <c r="E4" t="s">
        <v>140</v>
      </c>
      <c r="F4" t="s">
        <v>141</v>
      </c>
      <c r="G4" t="s">
        <v>142</v>
      </c>
      <c r="H4" t="s">
        <v>143</v>
      </c>
      <c r="I4" t="s">
        <v>144</v>
      </c>
      <c r="J4" t="s">
        <v>145</v>
      </c>
      <c r="K4" t="s">
        <v>146</v>
      </c>
      <c r="L4" t="s">
        <v>147</v>
      </c>
      <c r="M4" t="s">
        <v>148</v>
      </c>
      <c r="N4" t="s">
        <v>149</v>
      </c>
      <c r="O4" t="s">
        <v>150</v>
      </c>
      <c r="P4" t="s">
        <v>151</v>
      </c>
      <c r="Q4" t="s">
        <v>152</v>
      </c>
      <c r="R4" t="s">
        <v>153</v>
      </c>
      <c r="S4" t="s">
        <v>154</v>
      </c>
      <c r="T4" t="s">
        <v>155</v>
      </c>
      <c r="U4" t="s">
        <v>156</v>
      </c>
      <c r="V4" t="s">
        <v>157</v>
      </c>
      <c r="W4" t="s">
        <v>158</v>
      </c>
      <c r="X4" t="s">
        <v>159</v>
      </c>
    </row>
    <row r="5" spans="1:24" ht="13.5">
      <c r="A5" t="s">
        <v>63</v>
      </c>
      <c r="B5" t="s">
        <v>63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</row>
    <row r="6" spans="2:24" ht="13.5">
      <c r="B6" t="s">
        <v>50</v>
      </c>
      <c r="K6">
        <v>6</v>
      </c>
      <c r="L6">
        <v>7</v>
      </c>
      <c r="M6">
        <v>4</v>
      </c>
      <c r="N6">
        <v>0</v>
      </c>
      <c r="O6">
        <v>0</v>
      </c>
      <c r="P6">
        <v>2</v>
      </c>
      <c r="Q6">
        <v>6</v>
      </c>
      <c r="R6">
        <v>83592</v>
      </c>
      <c r="S6">
        <v>236292</v>
      </c>
      <c r="T6">
        <v>0</v>
      </c>
      <c r="U6">
        <v>0</v>
      </c>
      <c r="V6">
        <v>0</v>
      </c>
      <c r="W6">
        <v>0</v>
      </c>
      <c r="X6">
        <v>97182</v>
      </c>
    </row>
    <row r="7" spans="1:24" ht="13.5">
      <c r="A7" t="s">
        <v>88</v>
      </c>
      <c r="B7" t="s">
        <v>2</v>
      </c>
      <c r="C7" t="s">
        <v>160</v>
      </c>
      <c r="D7" t="s">
        <v>161</v>
      </c>
      <c r="E7" t="s">
        <v>162</v>
      </c>
      <c r="F7" t="s">
        <v>163</v>
      </c>
      <c r="G7" t="s">
        <v>164</v>
      </c>
      <c r="H7" t="s">
        <v>4</v>
      </c>
      <c r="I7" t="s">
        <v>6</v>
      </c>
      <c r="J7" t="s">
        <v>8</v>
      </c>
      <c r="K7">
        <v>6</v>
      </c>
      <c r="L7">
        <v>7</v>
      </c>
      <c r="M7">
        <v>4</v>
      </c>
      <c r="N7">
        <v>0</v>
      </c>
      <c r="O7">
        <v>0</v>
      </c>
      <c r="P7">
        <v>2</v>
      </c>
      <c r="Q7">
        <v>6</v>
      </c>
      <c r="R7">
        <v>83592</v>
      </c>
      <c r="S7">
        <v>236292</v>
      </c>
      <c r="T7">
        <v>0</v>
      </c>
      <c r="U7">
        <v>0</v>
      </c>
      <c r="V7">
        <v>0</v>
      </c>
      <c r="W7">
        <v>0</v>
      </c>
      <c r="X7">
        <v>97182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2017-11-15T02:00:40Z</dcterms:created>
  <dcterms:modified xsi:type="dcterms:W3CDTF">2017-11-15T02:02:48Z</dcterms:modified>
  <cp:category/>
  <cp:version/>
  <cp:contentType/>
  <cp:contentStatus/>
</cp:coreProperties>
</file>