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0" yWindow="1140" windowWidth="21495" windowHeight="10575" activeTab="5"/>
  </bookViews>
  <sheets>
    <sheet name="2016年收支预算总表" sheetId="1" r:id="rId1"/>
    <sheet name="2016年收入预算总表" sheetId="2" r:id="rId2"/>
    <sheet name="2016年支出预算总表" sheetId="3" r:id="rId3"/>
    <sheet name="2016年基本支出预算表" sheetId="4" r:id="rId4"/>
    <sheet name="2016年项目支出预算表" sheetId="5" r:id="rId5"/>
    <sheet name="2016年三公经费预算表" sheetId="6" r:id="rId6"/>
  </sheets>
  <definedNames>
    <definedName name="_xlnm.Print_Area" localSheetId="3">#N/A</definedName>
    <definedName name="_xlnm.Print_Area" localSheetId="1">'2016年收入预算总表'!$A$1:$N$10</definedName>
    <definedName name="_xlnm.Print_Area" localSheetId="0">#N/A</definedName>
    <definedName name="_xlnm.Print_Area" localSheetId="2">'2016年支出预算总表'!$A$1:$S$12</definedName>
    <definedName name="_xlnm.Print_Area">#N/A</definedName>
    <definedName name="_xlnm.Print_Titles" localSheetId="1">'2016年收入预算总表'!$1:$6</definedName>
    <definedName name="_xlnm.Print_Titles" hidden="1">#N/A</definedName>
  </definedNames>
  <calcPr fullCalcOnLoad="1"/>
</workbook>
</file>

<file path=xl/sharedStrings.xml><?xml version="1.0" encoding="utf-8"?>
<sst xmlns="http://schemas.openxmlformats.org/spreadsheetml/2006/main" count="181" uniqueCount="119">
  <si>
    <t>单位:元</t>
  </si>
  <si>
    <t>收                  入</t>
  </si>
  <si>
    <t>支                  出</t>
  </si>
  <si>
    <t>项         目</t>
  </si>
  <si>
    <t>本年预算</t>
  </si>
  <si>
    <t>一、财政拨款（补助）</t>
  </si>
  <si>
    <t>一、基本支出</t>
  </si>
  <si>
    <t xml:space="preserve">     其中：经费拨款（补贴）</t>
  </si>
  <si>
    <t xml:space="preserve">    工资福利支出</t>
  </si>
  <si>
    <t>二、纳入财政专户管理的行政事业性收费收入</t>
  </si>
  <si>
    <t xml:space="preserve">    商品和服务支出</t>
  </si>
  <si>
    <t>三、行政单位预算外资金收入</t>
  </si>
  <si>
    <t xml:space="preserve">    对个人和家庭的补助</t>
  </si>
  <si>
    <t>四、事业收入</t>
  </si>
  <si>
    <t>二、项目支出</t>
  </si>
  <si>
    <t>五、其他收入</t>
  </si>
  <si>
    <t xml:space="preserve">    专项商品和服务支出</t>
  </si>
  <si>
    <t>六、事业单位经营收入</t>
  </si>
  <si>
    <t xml:space="preserve">    基本建设项目支出</t>
  </si>
  <si>
    <t xml:space="preserve">    行政事业性项目支出</t>
  </si>
  <si>
    <t xml:space="preserve">    其他项目支出</t>
  </si>
  <si>
    <t>三、事业单位经营支出</t>
  </si>
  <si>
    <t>本 年 收 入 合 计</t>
  </si>
  <si>
    <t>本 年 支 出 合 计</t>
  </si>
  <si>
    <t>七、上级补助收入</t>
  </si>
  <si>
    <t>四、对附属单位补助支出</t>
  </si>
  <si>
    <t>八、附属单位上缴收入</t>
  </si>
  <si>
    <t>五、上缴上级支出</t>
  </si>
  <si>
    <t>九、用事业基金弥补收支差额</t>
  </si>
  <si>
    <t>六、结转下年</t>
  </si>
  <si>
    <t>十、上年结转</t>
  </si>
  <si>
    <t>收  入  总  计</t>
  </si>
  <si>
    <t>支  出  总  计</t>
  </si>
  <si>
    <t>单位：元</t>
  </si>
  <si>
    <t>单位代码</t>
  </si>
  <si>
    <t>单位名称</t>
  </si>
  <si>
    <t>合计</t>
  </si>
  <si>
    <t>财政拨款  （补助）</t>
  </si>
  <si>
    <t>缴入财政专户管理的行政事业性收费收入</t>
  </si>
  <si>
    <t>行政单位预算外资金收入</t>
  </si>
  <si>
    <t>事业收入</t>
  </si>
  <si>
    <t>其他收入</t>
  </si>
  <si>
    <t>事业单位经营收入</t>
  </si>
  <si>
    <t>上级补助收入</t>
  </si>
  <si>
    <t>附属单位上缴收入</t>
  </si>
  <si>
    <t>用事业基金弥补收支差额</t>
  </si>
  <si>
    <t>上年结转</t>
  </si>
  <si>
    <t>金额</t>
  </si>
  <si>
    <t>其中：经费拨款（补助）</t>
  </si>
  <si>
    <t>**</t>
  </si>
  <si>
    <t>科目编码</t>
  </si>
  <si>
    <t>单位名称（功能科目）</t>
  </si>
  <si>
    <t>总  计</t>
  </si>
  <si>
    <t>基本支出</t>
  </si>
  <si>
    <t>项目支出</t>
  </si>
  <si>
    <t>事业单位经营支出</t>
  </si>
  <si>
    <t>对附属单位补助支出</t>
  </si>
  <si>
    <t>上缴上级支出</t>
  </si>
  <si>
    <t>结转下年</t>
  </si>
  <si>
    <t>类</t>
  </si>
  <si>
    <t>款</t>
  </si>
  <si>
    <t>项</t>
  </si>
  <si>
    <t>小计</t>
  </si>
  <si>
    <t>工资福利支出</t>
  </si>
  <si>
    <t>商品和服务支出</t>
  </si>
  <si>
    <t>对个人和家庭的补助</t>
  </si>
  <si>
    <t>专项商品和服务支出</t>
  </si>
  <si>
    <t>基本建设项目</t>
  </si>
  <si>
    <t>行政事业项目</t>
  </si>
  <si>
    <t>其他项目</t>
  </si>
  <si>
    <t>项目名称</t>
  </si>
  <si>
    <t>总   计</t>
  </si>
  <si>
    <t>财政拨款（补助）</t>
  </si>
  <si>
    <t>纳入财政专户管理的行政事业性收费收入</t>
  </si>
  <si>
    <t xml:space="preserve">    基本工资</t>
  </si>
  <si>
    <t xml:space="preserve">    津贴补贴</t>
  </si>
  <si>
    <t>项目类别（名称）</t>
  </si>
  <si>
    <t>科目名称</t>
  </si>
  <si>
    <t>项目内容</t>
  </si>
  <si>
    <t>项目支出金额</t>
  </si>
  <si>
    <t>资金来源</t>
  </si>
  <si>
    <t>其他资金来源</t>
  </si>
  <si>
    <t>备注：</t>
  </si>
  <si>
    <t>经济分类</t>
  </si>
  <si>
    <t xml:space="preserve">    社会保障缴费</t>
  </si>
  <si>
    <t xml:space="preserve">    其他工资福利支出</t>
  </si>
  <si>
    <t>**</t>
  </si>
  <si>
    <t>到项级,可参照决算经济分类</t>
  </si>
  <si>
    <t>编制单位：开福区城市房屋征收和补偿管理办公室</t>
  </si>
  <si>
    <t>征收项目前期工作经费</t>
  </si>
  <si>
    <t>征收工作经费</t>
  </si>
  <si>
    <t>2016年开福区城市房屋征收和补偿管理办公室收支预算总表</t>
  </si>
  <si>
    <t>2016年开福区城市房屋征收和补偿管理办公室收入预算总表</t>
  </si>
  <si>
    <t>2016年开福区城市房屋征收和补偿管理办公室支出预算总表</t>
  </si>
  <si>
    <t>2016年开福区城市房屋征收和补偿管理办公室基本支出分经济分类预算表</t>
  </si>
  <si>
    <t>2016年开福区城市房屋征收和补偿管理办公室项目支出预算表</t>
  </si>
  <si>
    <t>311001</t>
  </si>
  <si>
    <t xml:space="preserve">     公务接待费</t>
  </si>
  <si>
    <t xml:space="preserve">     公务用车购置及运行费</t>
  </si>
  <si>
    <t>2010301</t>
  </si>
  <si>
    <t>行政运行</t>
  </si>
  <si>
    <t>2010302</t>
  </si>
  <si>
    <t>一般行政管理事务</t>
  </si>
  <si>
    <t>2100501</t>
  </si>
  <si>
    <t>行政单位医疗</t>
  </si>
  <si>
    <t xml:space="preserve">     办公费</t>
  </si>
  <si>
    <t xml:space="preserve">     会议费</t>
  </si>
  <si>
    <t xml:space="preserve">     差旅费</t>
  </si>
  <si>
    <t>2010302</t>
  </si>
  <si>
    <t>开福区城市房屋征收和补偿管理办公室</t>
  </si>
  <si>
    <t>商品和服务支出</t>
  </si>
  <si>
    <t>三公经费预算数（财政拨款）</t>
  </si>
  <si>
    <t>公务接待费</t>
  </si>
  <si>
    <t>因公出国（境）费</t>
  </si>
  <si>
    <t>公务用车购置及运行费</t>
  </si>
  <si>
    <t>其中：公务用车购置</t>
  </si>
  <si>
    <t>2016年开福区城市房屋征收和补偿管理办公室三公经费预算表</t>
  </si>
  <si>
    <t>说明：三公经费增减变化及原因</t>
  </si>
  <si>
    <t>我办原属区城乡建设局二级机构，因2015年7月机构单列，故2016年新增了公务接待费用。</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</si>
</sst>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 #,##0;* \-#,##0;* &quot;&quot;??;@"/>
    <numFmt numFmtId="185" formatCode="* #,##0.00;* \-#,##0.00;* &quot;&quot;??;@"/>
    <numFmt numFmtId="186" formatCode="#,##0.0_ "/>
    <numFmt numFmtId="187" formatCode="* #,##0.0;* \-#,##0.0;* &quot;&quot;??;@"/>
    <numFmt numFmtId="188" formatCode="00"/>
    <numFmt numFmtId="189" formatCode="0000"/>
    <numFmt numFmtId="190" formatCode=";;"/>
    <numFmt numFmtId="191" formatCode="#,##0.0000"/>
    <numFmt numFmtId="192" formatCode="0_ "/>
    <numFmt numFmtId="193" formatCode="#,##0.00_ "/>
  </numFmts>
  <fonts count="33">
    <font>
      <sz val="9"/>
      <name val="宋体"/>
      <family val="0"/>
    </font>
    <font>
      <sz val="11"/>
      <color indexed="8"/>
      <name val="宋体"/>
      <family val="0"/>
    </font>
    <font>
      <sz val="10"/>
      <name val="宋体"/>
      <family val="0"/>
    </font>
    <font>
      <b/>
      <sz val="18"/>
      <name val="宋体"/>
      <family val="0"/>
    </font>
    <font>
      <sz val="12"/>
      <name val="宋体"/>
      <family val="0"/>
    </font>
    <font>
      <sz val="22"/>
      <name val="宋体"/>
      <family val="0"/>
    </font>
    <font>
      <sz val="14"/>
      <name val="宋体"/>
      <family val="0"/>
    </font>
    <font>
      <sz val="11"/>
      <name val="宋体"/>
      <family val="0"/>
    </font>
    <font>
      <b/>
      <sz val="13"/>
      <color indexed="54"/>
      <name val="宋体"/>
      <family val="0"/>
    </font>
    <font>
      <u val="single"/>
      <sz val="9"/>
      <color indexed="12"/>
      <name val="宋体"/>
      <family val="0"/>
    </font>
    <font>
      <sz val="11"/>
      <color indexed="16"/>
      <name val="宋体"/>
      <family val="0"/>
    </font>
    <font>
      <b/>
      <sz val="15"/>
      <color indexed="54"/>
      <name val="宋体"/>
      <family val="0"/>
    </font>
    <font>
      <sz val="11"/>
      <color indexed="9"/>
      <name val="宋体"/>
      <family val="0"/>
    </font>
    <font>
      <u val="single"/>
      <sz val="9"/>
      <color indexed="36"/>
      <name val="宋体"/>
      <family val="0"/>
    </font>
    <font>
      <b/>
      <sz val="11"/>
      <color indexed="8"/>
      <name val="宋体"/>
      <family val="0"/>
    </font>
    <font>
      <b/>
      <sz val="11"/>
      <color indexed="54"/>
      <name val="宋体"/>
      <family val="0"/>
    </font>
    <font>
      <sz val="11"/>
      <color indexed="62"/>
      <name val="宋体"/>
      <family val="0"/>
    </font>
    <font>
      <b/>
      <sz val="11"/>
      <color indexed="9"/>
      <name val="宋体"/>
      <family val="0"/>
    </font>
    <font>
      <b/>
      <sz val="11"/>
      <color indexed="53"/>
      <name val="宋体"/>
      <family val="0"/>
    </font>
    <font>
      <u val="single"/>
      <sz val="11"/>
      <color indexed="12"/>
      <name val="宋体"/>
      <family val="0"/>
    </font>
    <font>
      <sz val="11"/>
      <color indexed="53"/>
      <name val="宋体"/>
      <family val="0"/>
    </font>
    <font>
      <b/>
      <sz val="11"/>
      <color indexed="63"/>
      <name val="宋体"/>
      <family val="0"/>
    </font>
    <font>
      <i/>
      <sz val="11"/>
      <color indexed="23"/>
      <name val="宋体"/>
      <family val="0"/>
    </font>
    <font>
      <u val="single"/>
      <sz val="11"/>
      <color indexed="20"/>
      <name val="宋体"/>
      <family val="0"/>
    </font>
    <font>
      <sz val="11"/>
      <color indexed="19"/>
      <name val="宋体"/>
      <family val="0"/>
    </font>
    <font>
      <sz val="11"/>
      <color indexed="17"/>
      <name val="宋体"/>
      <family val="0"/>
    </font>
    <font>
      <b/>
      <sz val="18"/>
      <color indexed="54"/>
      <name val="宋体"/>
      <family val="0"/>
    </font>
    <font>
      <sz val="11"/>
      <color indexed="10"/>
      <name val="宋体"/>
      <family val="0"/>
    </font>
    <font>
      <b/>
      <sz val="10"/>
      <name val="宋体"/>
      <family val="0"/>
    </font>
    <font>
      <b/>
      <sz val="12"/>
      <name val="宋体"/>
      <family val="0"/>
    </font>
    <font>
      <b/>
      <sz val="12"/>
      <color indexed="10"/>
      <name val="宋体"/>
      <family val="0"/>
    </font>
    <font>
      <b/>
      <sz val="22"/>
      <color indexed="10"/>
      <name val="宋体"/>
      <family val="0"/>
    </font>
    <font>
      <b/>
      <sz val="9"/>
      <color indexed="10"/>
      <name val="宋体"/>
      <family val="0"/>
    </font>
  </fonts>
  <fills count="18">
    <fill>
      <patternFill/>
    </fill>
    <fill>
      <patternFill patternType="gray125"/>
    </fill>
    <fill>
      <patternFill patternType="solid">
        <fgColor indexed="47"/>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24"/>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9">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5" borderId="0" applyNumberFormat="0" applyBorder="0" applyAlignment="0" applyProtection="0"/>
    <xf numFmtId="0" fontId="12" fillId="9" borderId="0" applyNumberFormat="0" applyBorder="0" applyAlignment="0" applyProtection="0"/>
    <xf numFmtId="0" fontId="12" fillId="6" borderId="0" applyNumberFormat="0" applyBorder="0" applyAlignment="0" applyProtection="0"/>
    <xf numFmtId="0" fontId="9" fillId="0" borderId="0" applyNumberFormat="0" applyFill="0" applyBorder="0" applyAlignment="0" applyProtection="0"/>
    <xf numFmtId="0" fontId="26" fillId="0" borderId="0" applyNumberFormat="0" applyFill="0" applyBorder="0" applyAlignment="0" applyProtection="0"/>
    <xf numFmtId="0" fontId="11" fillId="0" borderId="1" applyNumberFormat="0" applyFill="0" applyAlignment="0" applyProtection="0"/>
    <xf numFmtId="0" fontId="8" fillId="0" borderId="1" applyNumberFormat="0" applyFill="0" applyAlignment="0" applyProtection="0"/>
    <xf numFmtId="0" fontId="15" fillId="0" borderId="2" applyNumberFormat="0" applyFill="0" applyAlignment="0" applyProtection="0"/>
    <xf numFmtId="0" fontId="15" fillId="0" borderId="0" applyNumberFormat="0" applyFill="0" applyBorder="0" applyAlignment="0" applyProtection="0"/>
    <xf numFmtId="0" fontId="10" fillId="2" borderId="0" applyNumberFormat="0" applyBorder="0" applyAlignment="0" applyProtection="0"/>
    <xf numFmtId="0" fontId="19" fillId="0" borderId="0" applyNumberFormat="0" applyFill="0" applyBorder="0" applyAlignment="0" applyProtection="0"/>
    <xf numFmtId="0" fontId="25" fillId="10" borderId="0" applyNumberFormat="0" applyBorder="0" applyAlignment="0" applyProtection="0"/>
    <xf numFmtId="0" fontId="14" fillId="0" borderId="3" applyNumberFormat="0" applyFill="0" applyAlignment="0" applyProtection="0"/>
    <xf numFmtId="43" fontId="4" fillId="0" borderId="0" applyFont="0" applyFill="0" applyBorder="0" applyAlignment="0" applyProtection="0"/>
    <xf numFmtId="42" fontId="4" fillId="0" borderId="0" applyFont="0" applyFill="0" applyBorder="0" applyAlignment="0" applyProtection="0"/>
    <xf numFmtId="0" fontId="18" fillId="11" borderId="4" applyNumberFormat="0" applyAlignment="0" applyProtection="0"/>
    <xf numFmtId="0" fontId="17" fillId="12" borderId="5" applyNumberFormat="0" applyAlignment="0" applyProtection="0"/>
    <xf numFmtId="0" fontId="22" fillId="0" borderId="0" applyNumberFormat="0" applyFill="0" applyBorder="0" applyAlignment="0" applyProtection="0"/>
    <xf numFmtId="0" fontId="27" fillId="0" borderId="0" applyNumberFormat="0" applyFill="0" applyBorder="0" applyAlignment="0" applyProtection="0"/>
    <xf numFmtId="0" fontId="20" fillId="0" borderId="6" applyNumberFormat="0" applyFill="0" applyAlignment="0" applyProtection="0"/>
    <xf numFmtId="0" fontId="4" fillId="0" borderId="0">
      <alignment vertical="center"/>
      <protection/>
    </xf>
    <xf numFmtId="0" fontId="13" fillId="0" borderId="0" applyNumberFormat="0" applyFill="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2"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24" fillId="5" borderId="0" applyNumberFormat="0" applyBorder="0" applyAlignment="0" applyProtection="0"/>
    <xf numFmtId="0" fontId="21" fillId="11" borderId="7" applyNumberFormat="0" applyAlignment="0" applyProtection="0"/>
    <xf numFmtId="0" fontId="16" fillId="10" borderId="4" applyNumberFormat="0" applyAlignment="0" applyProtection="0"/>
    <xf numFmtId="0" fontId="23" fillId="0" borderId="0" applyNumberFormat="0" applyFill="0" applyBorder="0" applyAlignment="0" applyProtection="0"/>
    <xf numFmtId="0" fontId="1" fillId="3" borderId="8" applyNumberFormat="0" applyFont="0" applyAlignment="0" applyProtection="0"/>
  </cellStyleXfs>
  <cellXfs count="160">
    <xf numFmtId="0" fontId="0" fillId="0" borderId="0" xfId="0" applyAlignment="1">
      <alignment/>
    </xf>
    <xf numFmtId="0" fontId="4" fillId="0" borderId="0" xfId="50" applyFont="1" applyFill="1" applyAlignment="1">
      <alignment horizontal="left" vertical="center"/>
      <protection/>
    </xf>
    <xf numFmtId="0" fontId="4" fillId="0" borderId="9" xfId="50" applyNumberFormat="1" applyFont="1" applyFill="1" applyBorder="1" applyAlignment="1" applyProtection="1">
      <alignment vertical="center" wrapText="1"/>
      <protection/>
    </xf>
    <xf numFmtId="49" fontId="4" fillId="0" borderId="10" xfId="0" applyNumberFormat="1" applyFont="1" applyFill="1" applyBorder="1" applyAlignment="1" applyProtection="1">
      <alignment horizontal="left" vertical="center" wrapText="1"/>
      <protection/>
    </xf>
    <xf numFmtId="49" fontId="4" fillId="0" borderId="10" xfId="0" applyNumberFormat="1" applyFont="1" applyFill="1" applyBorder="1" applyAlignment="1" applyProtection="1">
      <alignment horizontal="center" vertical="center" wrapText="1"/>
      <protection/>
    </xf>
    <xf numFmtId="0" fontId="4" fillId="0" borderId="11" xfId="50" applyFont="1" applyFill="1" applyBorder="1" applyAlignment="1">
      <alignment horizontal="center" vertical="center"/>
      <protection/>
    </xf>
    <xf numFmtId="4" fontId="4" fillId="0" borderId="10" xfId="50" applyNumberFormat="1" applyFont="1" applyFill="1" applyBorder="1" applyAlignment="1" applyProtection="1">
      <alignment horizontal="right" vertical="center" wrapText="1"/>
      <protection/>
    </xf>
    <xf numFmtId="0" fontId="0" fillId="0" borderId="0" xfId="0" applyFill="1" applyAlignment="1">
      <alignment/>
    </xf>
    <xf numFmtId="0" fontId="4" fillId="0" borderId="9" xfId="50" applyNumberFormat="1" applyFont="1" applyFill="1" applyBorder="1" applyAlignment="1" applyProtection="1">
      <alignment horizontal="center" vertical="center" wrapText="1"/>
      <protection/>
    </xf>
    <xf numFmtId="49" fontId="4" fillId="0" borderId="12" xfId="0" applyNumberFormat="1" applyFont="1" applyFill="1" applyBorder="1" applyAlignment="1" applyProtection="1">
      <alignment horizontal="left" vertical="center" wrapText="1"/>
      <protection/>
    </xf>
    <xf numFmtId="4" fontId="4" fillId="0" borderId="9" xfId="50" applyNumberFormat="1" applyFont="1" applyFill="1" applyBorder="1" applyAlignment="1" applyProtection="1">
      <alignment horizontal="right" vertical="center" wrapText="1"/>
      <protection/>
    </xf>
    <xf numFmtId="4" fontId="4" fillId="0" borderId="12" xfId="50" applyNumberFormat="1" applyFont="1" applyFill="1" applyBorder="1" applyAlignment="1" applyProtection="1">
      <alignment horizontal="right" vertical="center" wrapText="1"/>
      <protection/>
    </xf>
    <xf numFmtId="0" fontId="4" fillId="0" borderId="11" xfId="0" applyNumberFormat="1" applyFont="1" applyFill="1" applyBorder="1" applyAlignment="1">
      <alignment horizontal="center" vertical="center" wrapText="1"/>
    </xf>
    <xf numFmtId="190" fontId="4" fillId="0" borderId="10" xfId="0" applyNumberFormat="1" applyFont="1" applyFill="1" applyBorder="1" applyAlignment="1" applyProtection="1">
      <alignment horizontal="left" vertical="center" wrapText="1"/>
      <protection/>
    </xf>
    <xf numFmtId="189" fontId="2" fillId="0" borderId="0" xfId="50" applyNumberFormat="1" applyFont="1" applyFill="1" applyAlignment="1">
      <alignment horizontal="center" vertical="center"/>
      <protection/>
    </xf>
    <xf numFmtId="0" fontId="2" fillId="0" borderId="0" xfId="50" applyFont="1" applyFill="1" applyAlignment="1">
      <alignment horizontal="center" vertical="center"/>
      <protection/>
    </xf>
    <xf numFmtId="187" fontId="0" fillId="0" borderId="0" xfId="50" applyNumberFormat="1" applyFont="1" applyFill="1" applyAlignment="1">
      <alignment vertical="center"/>
      <protection/>
    </xf>
    <xf numFmtId="191" fontId="4" fillId="0" borderId="9" xfId="50" applyNumberFormat="1" applyFont="1" applyFill="1" applyBorder="1" applyAlignment="1" applyProtection="1">
      <alignment horizontal="right" vertical="center" wrapText="1"/>
      <protection/>
    </xf>
    <xf numFmtId="0" fontId="4" fillId="0" borderId="0" xfId="50" applyNumberFormat="1" applyFont="1" applyFill="1" applyAlignment="1" applyProtection="1">
      <alignment vertical="center"/>
      <protection/>
    </xf>
    <xf numFmtId="0" fontId="5" fillId="0" borderId="0" xfId="50" applyNumberFormat="1" applyFont="1" applyFill="1" applyAlignment="1" applyProtection="1">
      <alignment horizontal="center" vertical="center"/>
      <protection/>
    </xf>
    <xf numFmtId="186" fontId="4" fillId="0" borderId="0" xfId="50" applyNumberFormat="1" applyFont="1" applyFill="1" applyAlignment="1" applyProtection="1">
      <alignment horizontal="right" vertical="center"/>
      <protection/>
    </xf>
    <xf numFmtId="0" fontId="4" fillId="0" borderId="0" xfId="50" applyFill="1" applyAlignment="1">
      <alignment vertical="center"/>
      <protection/>
    </xf>
    <xf numFmtId="0" fontId="2" fillId="0" borderId="0" xfId="50" applyNumberFormat="1" applyFont="1" applyFill="1" applyAlignment="1" applyProtection="1">
      <alignment horizontal="left" vertical="center"/>
      <protection/>
    </xf>
    <xf numFmtId="186" fontId="2" fillId="0" borderId="0" xfId="50" applyNumberFormat="1" applyFont="1" applyFill="1" applyAlignment="1" applyProtection="1">
      <alignment horizontal="right" vertical="center"/>
      <protection/>
    </xf>
    <xf numFmtId="186" fontId="4" fillId="0" borderId="9" xfId="50" applyNumberFormat="1" applyFont="1" applyFill="1" applyBorder="1" applyAlignment="1" applyProtection="1">
      <alignment vertical="center" wrapText="1"/>
      <protection/>
    </xf>
    <xf numFmtId="190" fontId="4" fillId="0" borderId="9" xfId="0" applyNumberFormat="1" applyFont="1" applyFill="1" applyBorder="1" applyAlignment="1" applyProtection="1">
      <alignment horizontal="left" vertical="center" wrapText="1"/>
      <protection/>
    </xf>
    <xf numFmtId="186" fontId="4" fillId="0" borderId="9" xfId="50" applyNumberFormat="1" applyFont="1" applyFill="1" applyBorder="1" applyAlignment="1" applyProtection="1">
      <alignment horizontal="right" vertical="center"/>
      <protection/>
    </xf>
    <xf numFmtId="186" fontId="4" fillId="0" borderId="0" xfId="50" applyNumberFormat="1" applyFont="1" applyFill="1" applyAlignment="1" applyProtection="1">
      <alignment horizontal="right"/>
      <protection/>
    </xf>
    <xf numFmtId="4" fontId="4" fillId="0" borderId="11" xfId="50" applyNumberFormat="1" applyFont="1" applyFill="1" applyBorder="1" applyAlignment="1" applyProtection="1">
      <alignment horizontal="right" vertical="center" wrapText="1"/>
      <protection/>
    </xf>
    <xf numFmtId="0" fontId="4" fillId="0" borderId="9" xfId="50" applyFill="1" applyBorder="1" applyAlignment="1">
      <alignment vertical="center"/>
      <protection/>
    </xf>
    <xf numFmtId="0" fontId="4" fillId="0" borderId="13" xfId="0" applyFont="1" applyFill="1" applyBorder="1" applyAlignment="1">
      <alignment horizontal="left" vertical="center"/>
    </xf>
    <xf numFmtId="0" fontId="4" fillId="0" borderId="11" xfId="50" applyNumberFormat="1" applyFont="1" applyFill="1" applyBorder="1" applyAlignment="1">
      <alignment horizontal="center" vertical="center"/>
      <protection/>
    </xf>
    <xf numFmtId="0" fontId="4" fillId="0" borderId="14" xfId="0" applyNumberFormat="1" applyFont="1" applyFill="1" applyBorder="1" applyAlignment="1">
      <alignment horizontal="center" vertical="center"/>
    </xf>
    <xf numFmtId="0" fontId="0" fillId="0" borderId="0" xfId="0" applyFill="1" applyAlignment="1">
      <alignment horizontal="left" vertical="center"/>
    </xf>
    <xf numFmtId="0" fontId="4" fillId="0" borderId="15" xfId="50" applyNumberFormat="1" applyFont="1" applyFill="1" applyBorder="1" applyAlignment="1">
      <alignment horizontal="center" vertical="center" wrapText="1"/>
      <protection/>
    </xf>
    <xf numFmtId="0" fontId="4" fillId="0" borderId="16" xfId="50" applyNumberFormat="1" applyFont="1" applyFill="1" applyBorder="1" applyAlignment="1">
      <alignment horizontal="center" vertical="center" wrapText="1"/>
      <protection/>
    </xf>
    <xf numFmtId="188" fontId="2" fillId="0" borderId="0" xfId="50" applyNumberFormat="1" applyFont="1" applyFill="1" applyAlignment="1">
      <alignment horizontal="center" vertical="center"/>
      <protection/>
    </xf>
    <xf numFmtId="49" fontId="2" fillId="0" borderId="0" xfId="0" applyNumberFormat="1" applyFont="1" applyFill="1" applyAlignment="1">
      <alignment horizontal="center" vertical="center"/>
    </xf>
    <xf numFmtId="0" fontId="2" fillId="0" borderId="0" xfId="50" applyFont="1" applyFill="1" applyAlignment="1">
      <alignment horizontal="left" vertical="center"/>
      <protection/>
    </xf>
    <xf numFmtId="185" fontId="2" fillId="0" borderId="0" xfId="50" applyNumberFormat="1" applyFont="1" applyFill="1" applyAlignment="1">
      <alignment horizontal="center" vertical="center"/>
      <protection/>
    </xf>
    <xf numFmtId="0" fontId="2" fillId="0" borderId="0" xfId="50" applyNumberFormat="1" applyFont="1" applyFill="1" applyAlignment="1">
      <alignment vertical="center"/>
      <protection/>
    </xf>
    <xf numFmtId="44" fontId="2" fillId="0" borderId="0" xfId="0" applyNumberFormat="1" applyFont="1" applyFill="1" applyAlignment="1">
      <alignment vertical="center"/>
    </xf>
    <xf numFmtId="0" fontId="4" fillId="0" borderId="0" xfId="0" applyFont="1" applyFill="1" applyAlignment="1">
      <alignment vertical="center"/>
    </xf>
    <xf numFmtId="186" fontId="4" fillId="0" borderId="17" xfId="0" applyNumberFormat="1" applyFont="1" applyFill="1" applyBorder="1" applyAlignment="1" applyProtection="1">
      <alignment vertical="center" wrapText="1"/>
      <protection/>
    </xf>
    <xf numFmtId="44" fontId="2" fillId="0" borderId="0" xfId="0" applyNumberFormat="1" applyFont="1" applyFill="1" applyAlignment="1">
      <alignment horizontal="left" vertical="center"/>
    </xf>
    <xf numFmtId="185" fontId="2" fillId="0" borderId="0" xfId="0" applyNumberFormat="1" applyFont="1" applyFill="1" applyAlignment="1">
      <alignment vertical="center"/>
    </xf>
    <xf numFmtId="0" fontId="0" fillId="0" borderId="0" xfId="50" applyFont="1" applyFill="1" applyAlignment="1">
      <alignment horizontal="right" vertical="center"/>
      <protection/>
    </xf>
    <xf numFmtId="0" fontId="4" fillId="0" borderId="0" xfId="50" applyFont="1" applyFill="1" applyAlignment="1">
      <alignment horizontal="right" vertical="center"/>
      <protection/>
    </xf>
    <xf numFmtId="0" fontId="4" fillId="0" borderId="0" xfId="50" applyFill="1">
      <alignment vertical="center"/>
      <protection/>
    </xf>
    <xf numFmtId="0" fontId="4" fillId="0" borderId="9" xfId="50" applyFont="1" applyFill="1" applyBorder="1" applyAlignment="1">
      <alignment horizontal="center" vertical="center"/>
      <protection/>
    </xf>
    <xf numFmtId="0" fontId="4" fillId="0" borderId="10" xfId="50" applyFont="1" applyFill="1" applyBorder="1" applyAlignment="1">
      <alignment horizontal="left" vertical="center"/>
      <protection/>
    </xf>
    <xf numFmtId="0" fontId="4" fillId="0" borderId="12" xfId="0" applyFont="1" applyFill="1" applyBorder="1" applyAlignment="1">
      <alignment vertical="center"/>
    </xf>
    <xf numFmtId="0" fontId="4" fillId="0" borderId="12" xfId="50" applyFont="1" applyFill="1" applyBorder="1" applyAlignment="1">
      <alignment horizontal="left" vertical="center"/>
      <protection/>
    </xf>
    <xf numFmtId="0" fontId="4" fillId="0" borderId="10" xfId="50" applyFont="1" applyFill="1" applyBorder="1" applyAlignment="1">
      <alignment horizontal="left" vertical="center" wrapText="1"/>
      <protection/>
    </xf>
    <xf numFmtId="0" fontId="4" fillId="0" borderId="9" xfId="50" applyFont="1" applyFill="1" applyBorder="1" applyAlignment="1">
      <alignment horizontal="left" vertical="center"/>
      <protection/>
    </xf>
    <xf numFmtId="4" fontId="4" fillId="0" borderId="9" xfId="50" applyNumberFormat="1" applyFont="1" applyFill="1" applyBorder="1" applyAlignment="1" applyProtection="1">
      <alignment horizontal="left" vertical="center"/>
      <protection/>
    </xf>
    <xf numFmtId="2" fontId="4" fillId="0" borderId="9" xfId="0" applyNumberFormat="1" applyFont="1" applyFill="1" applyBorder="1" applyAlignment="1" applyProtection="1">
      <alignment horizontal="right" vertical="center" wrapText="1"/>
      <protection/>
    </xf>
    <xf numFmtId="2" fontId="4" fillId="0" borderId="9" xfId="0" applyNumberFormat="1" applyFont="1" applyFill="1" applyBorder="1" applyAlignment="1">
      <alignment/>
    </xf>
    <xf numFmtId="2" fontId="4" fillId="0" borderId="9" xfId="50" applyNumberFormat="1" applyFont="1" applyFill="1" applyBorder="1" applyAlignment="1" applyProtection="1">
      <alignment horizontal="right" vertical="center" wrapText="1"/>
      <protection/>
    </xf>
    <xf numFmtId="4" fontId="4" fillId="0" borderId="14" xfId="50" applyNumberFormat="1" applyFont="1" applyFill="1" applyBorder="1" applyAlignment="1" applyProtection="1">
      <alignment horizontal="right" vertical="center" wrapText="1"/>
      <protection/>
    </xf>
    <xf numFmtId="4" fontId="4" fillId="0" borderId="16" xfId="50" applyNumberFormat="1" applyFont="1" applyFill="1" applyBorder="1" applyAlignment="1">
      <alignment horizontal="right" vertical="center" wrapText="1"/>
      <protection/>
    </xf>
    <xf numFmtId="4" fontId="4" fillId="0" borderId="11" xfId="50" applyNumberFormat="1" applyFont="1" applyFill="1" applyBorder="1" applyAlignment="1">
      <alignment horizontal="right" vertical="center" wrapText="1"/>
      <protection/>
    </xf>
    <xf numFmtId="0" fontId="6" fillId="0" borderId="0" xfId="50" applyFont="1" applyFill="1" applyAlignment="1">
      <alignment horizontal="left"/>
      <protection/>
    </xf>
    <xf numFmtId="0" fontId="6" fillId="0" borderId="0" xfId="50" applyFont="1" applyFill="1">
      <alignment vertical="center"/>
      <protection/>
    </xf>
    <xf numFmtId="0" fontId="0" fillId="0" borderId="0" xfId="50" applyFont="1" applyFill="1" applyAlignment="1">
      <alignment horizontal="left" vertical="center"/>
      <protection/>
    </xf>
    <xf numFmtId="0" fontId="0" fillId="0" borderId="0" xfId="0" applyFill="1" applyAlignment="1">
      <alignment vertical="center"/>
    </xf>
    <xf numFmtId="0" fontId="4" fillId="0" borderId="9" xfId="50" applyFont="1" applyFill="1" applyBorder="1">
      <alignment vertical="center"/>
      <protection/>
    </xf>
    <xf numFmtId="0" fontId="4" fillId="0" borderId="9" xfId="0" applyFont="1" applyFill="1" applyBorder="1" applyAlignment="1">
      <alignment/>
    </xf>
    <xf numFmtId="0" fontId="4" fillId="0" borderId="0" xfId="50" applyFill="1" applyAlignment="1">
      <alignment horizontal="left"/>
      <protection/>
    </xf>
    <xf numFmtId="0" fontId="7" fillId="0" borderId="0" xfId="0" applyNumberFormat="1" applyFont="1" applyFill="1" applyAlignment="1" applyProtection="1">
      <alignment horizontal="right" vertical="center"/>
      <protection/>
    </xf>
    <xf numFmtId="0" fontId="7" fillId="0" borderId="0" xfId="0" applyNumberFormat="1" applyFont="1" applyFill="1" applyAlignment="1" applyProtection="1">
      <alignment vertical="center" wrapText="1"/>
      <protection/>
    </xf>
    <xf numFmtId="186" fontId="7" fillId="0" borderId="0" xfId="0" applyNumberFormat="1" applyFont="1" applyFill="1" applyAlignment="1" applyProtection="1">
      <alignment horizontal="right" vertical="center"/>
      <protection/>
    </xf>
    <xf numFmtId="186" fontId="2" fillId="0" borderId="0" xfId="0" applyNumberFormat="1" applyFont="1" applyFill="1" applyAlignment="1" applyProtection="1">
      <alignment horizontal="center" vertical="center"/>
      <protection/>
    </xf>
    <xf numFmtId="186" fontId="4" fillId="0" borderId="0" xfId="0" applyNumberFormat="1" applyFont="1" applyFill="1" applyAlignment="1" applyProtection="1">
      <alignment horizontal="right" vertical="center"/>
      <protection/>
    </xf>
    <xf numFmtId="185" fontId="2" fillId="0" borderId="0" xfId="50" applyNumberFormat="1" applyFont="1" applyFill="1" applyAlignment="1">
      <alignment vertical="center"/>
      <protection/>
    </xf>
    <xf numFmtId="0" fontId="2" fillId="0" borderId="0" xfId="50" applyNumberFormat="1" applyFont="1" applyFill="1" applyAlignment="1">
      <alignment horizontal="center" vertical="center"/>
      <protection/>
    </xf>
    <xf numFmtId="0" fontId="2" fillId="0" borderId="0" xfId="50" applyNumberFormat="1" applyFont="1" applyFill="1" applyAlignment="1">
      <alignment horizontal="right" vertical="center"/>
      <protection/>
    </xf>
    <xf numFmtId="0" fontId="2" fillId="0" borderId="0" xfId="50" applyNumberFormat="1" applyFont="1" applyFill="1" applyAlignment="1">
      <alignment horizontal="left" vertical="center"/>
      <protection/>
    </xf>
    <xf numFmtId="185" fontId="4" fillId="0" borderId="0" xfId="50" applyNumberFormat="1" applyFont="1" applyFill="1" applyAlignment="1">
      <alignment vertical="center"/>
      <protection/>
    </xf>
    <xf numFmtId="0" fontId="4" fillId="0" borderId="0" xfId="50" applyNumberFormat="1" applyFont="1" applyFill="1" applyAlignment="1">
      <alignment horizontal="right" vertical="center"/>
      <protection/>
    </xf>
    <xf numFmtId="0" fontId="2" fillId="0" borderId="0" xfId="50" applyFont="1" applyFill="1" applyAlignment="1">
      <alignment vertical="center"/>
      <protection/>
    </xf>
    <xf numFmtId="0" fontId="4" fillId="0" borderId="18" xfId="50" applyNumberFormat="1" applyFont="1" applyFill="1" applyBorder="1" applyAlignment="1">
      <alignment horizontal="center" vertical="center" wrapText="1"/>
      <protection/>
    </xf>
    <xf numFmtId="0" fontId="4" fillId="0" borderId="11" xfId="0" applyFont="1" applyFill="1" applyBorder="1" applyAlignment="1">
      <alignment horizontal="center" vertical="center"/>
    </xf>
    <xf numFmtId="49" fontId="2" fillId="0" borderId="0" xfId="50" applyNumberFormat="1" applyFont="1" applyFill="1" applyAlignment="1">
      <alignment horizontal="center" vertical="center"/>
      <protection/>
    </xf>
    <xf numFmtId="0" fontId="0" fillId="0" borderId="0" xfId="50" applyNumberFormat="1" applyFont="1" applyFill="1" applyAlignment="1">
      <alignment vertical="center" wrapText="1"/>
      <protection/>
    </xf>
    <xf numFmtId="187" fontId="0" fillId="0" borderId="0" xfId="50" applyNumberFormat="1" applyFont="1" applyFill="1" applyAlignment="1">
      <alignment horizontal="right" vertical="center"/>
      <protection/>
    </xf>
    <xf numFmtId="0" fontId="4" fillId="0" borderId="0" xfId="50" applyNumberFormat="1" applyFont="1" applyFill="1" applyAlignment="1">
      <alignment vertical="center" wrapText="1"/>
      <protection/>
    </xf>
    <xf numFmtId="187" fontId="4" fillId="0" borderId="0" xfId="50" applyNumberFormat="1" applyFont="1" applyFill="1" applyAlignment="1">
      <alignment vertical="center"/>
      <protection/>
    </xf>
    <xf numFmtId="187" fontId="4" fillId="0" borderId="0" xfId="50" applyNumberFormat="1" applyFont="1" applyFill="1" applyAlignment="1">
      <alignment horizontal="right" vertical="center"/>
      <protection/>
    </xf>
    <xf numFmtId="187" fontId="0" fillId="0" borderId="0" xfId="50" applyNumberFormat="1" applyFont="1" applyFill="1" applyAlignment="1">
      <alignment horizontal="center" vertical="center" wrapText="1"/>
      <protection/>
    </xf>
    <xf numFmtId="4" fontId="2" fillId="0" borderId="10" xfId="50" applyNumberFormat="1" applyFont="1" applyFill="1" applyBorder="1" applyAlignment="1" applyProtection="1">
      <alignment horizontal="right" vertical="center" wrapText="1"/>
      <protection/>
    </xf>
    <xf numFmtId="0" fontId="30" fillId="0" borderId="0" xfId="50" applyNumberFormat="1" applyFont="1" applyFill="1" applyAlignment="1" applyProtection="1">
      <alignment vertical="center"/>
      <protection/>
    </xf>
    <xf numFmtId="0" fontId="31" fillId="0" borderId="0" xfId="50" applyNumberFormat="1" applyFont="1" applyFill="1" applyAlignment="1" applyProtection="1">
      <alignment horizontal="center" vertical="center"/>
      <protection/>
    </xf>
    <xf numFmtId="0" fontId="32" fillId="0" borderId="0" xfId="0" applyFont="1" applyFill="1" applyAlignment="1">
      <alignment/>
    </xf>
    <xf numFmtId="188" fontId="28" fillId="0" borderId="0" xfId="50" applyNumberFormat="1" applyFont="1" applyFill="1" applyAlignment="1">
      <alignment horizontal="center" vertical="center"/>
      <protection/>
    </xf>
    <xf numFmtId="189" fontId="28" fillId="0" borderId="0" xfId="50" applyNumberFormat="1" applyFont="1" applyFill="1" applyAlignment="1">
      <alignment horizontal="center" vertical="center"/>
      <protection/>
    </xf>
    <xf numFmtId="0" fontId="29" fillId="0" borderId="0" xfId="50" applyFont="1" applyFill="1" applyAlignment="1">
      <alignment horizontal="left" vertical="center"/>
      <protection/>
    </xf>
    <xf numFmtId="49" fontId="29" fillId="0" borderId="10" xfId="0" applyNumberFormat="1" applyFont="1" applyFill="1" applyBorder="1" applyAlignment="1" applyProtection="1">
      <alignment horizontal="center" vertical="center" wrapText="1"/>
      <protection/>
    </xf>
    <xf numFmtId="49" fontId="29" fillId="0" borderId="9" xfId="0" applyNumberFormat="1" applyFont="1" applyFill="1" applyBorder="1" applyAlignment="1" applyProtection="1">
      <alignment horizontal="center" vertical="center" wrapText="1"/>
      <protection/>
    </xf>
    <xf numFmtId="49" fontId="29" fillId="0" borderId="17" xfId="0" applyNumberFormat="1" applyFont="1" applyFill="1" applyBorder="1" applyAlignment="1" applyProtection="1">
      <alignment horizontal="center" vertical="center" wrapText="1"/>
      <protection/>
    </xf>
    <xf numFmtId="0" fontId="32" fillId="0" borderId="0" xfId="50" applyNumberFormat="1" applyFont="1" applyFill="1" applyAlignment="1">
      <alignment vertical="center" wrapText="1"/>
      <protection/>
    </xf>
    <xf numFmtId="0" fontId="30" fillId="0" borderId="0" xfId="50" applyNumberFormat="1" applyFont="1" applyFill="1" applyAlignment="1">
      <alignment vertical="center" wrapText="1"/>
      <protection/>
    </xf>
    <xf numFmtId="49" fontId="30" fillId="0" borderId="10" xfId="0" applyNumberFormat="1" applyFont="1" applyFill="1" applyBorder="1" applyAlignment="1" applyProtection="1">
      <alignment horizontal="left" vertical="center" wrapText="1"/>
      <protection/>
    </xf>
    <xf numFmtId="193" fontId="4" fillId="0" borderId="9" xfId="50" applyNumberFormat="1" applyFill="1" applyBorder="1">
      <alignment vertical="center"/>
      <protection/>
    </xf>
    <xf numFmtId="49" fontId="4" fillId="0" borderId="17" xfId="0" applyNumberFormat="1" applyFont="1" applyFill="1" applyBorder="1" applyAlignment="1" applyProtection="1">
      <alignment horizontal="center" vertical="center" wrapText="1"/>
      <protection/>
    </xf>
    <xf numFmtId="49" fontId="4" fillId="0" borderId="9" xfId="0" applyNumberFormat="1" applyFont="1" applyFill="1" applyBorder="1" applyAlignment="1" applyProtection="1">
      <alignment vertical="center" wrapText="1"/>
      <protection/>
    </xf>
    <xf numFmtId="0" fontId="4" fillId="0" borderId="9" xfId="0" applyNumberFormat="1" applyFont="1" applyFill="1" applyBorder="1" applyAlignment="1">
      <alignment horizontal="center" vertical="center"/>
    </xf>
    <xf numFmtId="49" fontId="2" fillId="0" borderId="9" xfId="50" applyNumberFormat="1" applyFont="1" applyFill="1" applyBorder="1" applyAlignment="1">
      <alignment horizontal="center" vertical="center"/>
      <protection/>
    </xf>
    <xf numFmtId="49" fontId="29" fillId="0" borderId="10" xfId="0" applyNumberFormat="1" applyFont="1" applyFill="1" applyBorder="1" applyAlignment="1" applyProtection="1">
      <alignment horizontal="left" vertical="center" wrapText="1"/>
      <protection/>
    </xf>
    <xf numFmtId="188" fontId="29" fillId="0" borderId="0" xfId="50" applyNumberFormat="1" applyFont="1" applyFill="1" applyAlignment="1" applyProtection="1">
      <alignment horizontal="left" vertical="center"/>
      <protection/>
    </xf>
    <xf numFmtId="0" fontId="4" fillId="0" borderId="9" xfId="50" applyNumberFormat="1" applyFont="1" applyFill="1" applyBorder="1" applyAlignment="1">
      <alignment horizontal="centerContinuous" vertical="center"/>
      <protection/>
    </xf>
    <xf numFmtId="0" fontId="4" fillId="0" borderId="10" xfId="50" applyNumberFormat="1" applyFont="1" applyFill="1" applyBorder="1" applyAlignment="1">
      <alignment horizontal="centerContinuous" vertical="center"/>
      <protection/>
    </xf>
    <xf numFmtId="0" fontId="4" fillId="0" borderId="9" xfId="50" applyNumberFormat="1" applyFont="1" applyFill="1" applyBorder="1" applyAlignment="1">
      <alignment horizontal="center" vertical="center"/>
      <protection/>
    </xf>
    <xf numFmtId="0" fontId="4" fillId="0" borderId="10" xfId="50" applyNumberFormat="1" applyFont="1" applyFill="1" applyBorder="1" applyAlignment="1">
      <alignment horizontal="center" vertical="center"/>
      <protection/>
    </xf>
    <xf numFmtId="0" fontId="4" fillId="0" borderId="11" xfId="50" applyNumberFormat="1" applyFont="1" applyFill="1" applyBorder="1" applyAlignment="1">
      <alignment horizontal="center" vertical="center"/>
      <protection/>
    </xf>
    <xf numFmtId="0" fontId="4" fillId="0" borderId="9" xfId="50" applyNumberFormat="1" applyFont="1" applyFill="1" applyBorder="1" applyAlignment="1" applyProtection="1">
      <alignment vertical="center" wrapText="1"/>
      <protection/>
    </xf>
    <xf numFmtId="0" fontId="0" fillId="0" borderId="9" xfId="0" applyFont="1" applyFill="1" applyBorder="1" applyAlignment="1">
      <alignment/>
    </xf>
    <xf numFmtId="0" fontId="4" fillId="0" borderId="11" xfId="0" applyNumberFormat="1" applyFont="1" applyFill="1" applyBorder="1" applyAlignment="1">
      <alignment horizontal="center" vertical="center" wrapText="1"/>
    </xf>
    <xf numFmtId="49" fontId="4" fillId="0" borderId="9" xfId="0"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left" vertical="center" wrapText="1"/>
      <protection/>
    </xf>
    <xf numFmtId="49" fontId="4" fillId="0" borderId="9" xfId="0" applyNumberFormat="1" applyFont="1" applyFill="1" applyBorder="1" applyAlignment="1" applyProtection="1">
      <alignment horizontal="left" vertical="center" wrapText="1"/>
      <protection/>
    </xf>
    <xf numFmtId="0" fontId="0" fillId="0" borderId="0" xfId="50" applyNumberFormat="1" applyFont="1" applyFill="1" applyAlignment="1">
      <alignment horizontal="right" vertical="center"/>
      <protection/>
    </xf>
    <xf numFmtId="0" fontId="4" fillId="0" borderId="9" xfId="50" applyNumberFormat="1" applyFont="1" applyFill="1" applyBorder="1" applyAlignment="1">
      <alignment horizontal="centerContinuous" vertical="center"/>
      <protection/>
    </xf>
    <xf numFmtId="0" fontId="4" fillId="0" borderId="10" xfId="50" applyNumberFormat="1" applyFont="1" applyFill="1" applyBorder="1" applyAlignment="1">
      <alignment horizontal="centerContinuous" vertical="center"/>
      <protection/>
    </xf>
    <xf numFmtId="0" fontId="6" fillId="0" borderId="9" xfId="50" applyNumberFormat="1" applyFont="1" applyFill="1" applyBorder="1" applyAlignment="1" applyProtection="1">
      <alignment horizontal="center" vertical="center"/>
      <protection/>
    </xf>
    <xf numFmtId="0" fontId="4" fillId="0" borderId="9" xfId="50" applyNumberFormat="1" applyFont="1" applyFill="1" applyBorder="1" applyAlignment="1">
      <alignment horizontal="center" vertical="center"/>
      <protection/>
    </xf>
    <xf numFmtId="0" fontId="4" fillId="0" borderId="10" xfId="50" applyNumberFormat="1" applyFont="1" applyFill="1" applyBorder="1" applyAlignment="1">
      <alignment horizontal="center" vertical="center"/>
      <protection/>
    </xf>
    <xf numFmtId="0" fontId="6" fillId="0" borderId="9" xfId="50" applyNumberFormat="1" applyFont="1" applyFill="1" applyBorder="1" applyAlignment="1" applyProtection="1">
      <alignment horizontal="center" vertical="center" wrapText="1"/>
      <protection/>
    </xf>
    <xf numFmtId="4" fontId="0" fillId="0" borderId="9" xfId="50" applyNumberFormat="1" applyFont="1" applyFill="1" applyBorder="1" applyAlignment="1" applyProtection="1">
      <alignment horizontal="right" vertical="center" wrapText="1"/>
      <protection/>
    </xf>
    <xf numFmtId="192" fontId="28" fillId="0" borderId="0" xfId="50" applyNumberFormat="1" applyFont="1" applyFill="1" applyAlignment="1">
      <alignment horizontal="left" vertical="center"/>
      <protection/>
    </xf>
    <xf numFmtId="188" fontId="28" fillId="0" borderId="0" xfId="50" applyNumberFormat="1" applyFont="1" applyFill="1" applyAlignment="1">
      <alignment horizontal="center" vertical="center"/>
      <protection/>
    </xf>
    <xf numFmtId="189" fontId="28" fillId="0" borderId="0" xfId="50" applyNumberFormat="1" applyFont="1" applyFill="1" applyAlignment="1">
      <alignment horizontal="center" vertical="center"/>
      <protection/>
    </xf>
    <xf numFmtId="49" fontId="28" fillId="0" borderId="0" xfId="50" applyNumberFormat="1" applyFont="1" applyFill="1" applyAlignment="1">
      <alignment horizontal="center" vertical="center"/>
      <protection/>
    </xf>
    <xf numFmtId="185" fontId="28" fillId="0" borderId="0" xfId="50" applyNumberFormat="1" applyFont="1" applyFill="1" applyAlignment="1">
      <alignment horizontal="center" vertical="center"/>
      <protection/>
    </xf>
    <xf numFmtId="0" fontId="3" fillId="0" borderId="0" xfId="50" applyNumberFormat="1" applyFont="1" applyFill="1" applyAlignment="1" applyProtection="1">
      <alignment horizontal="center" vertical="center"/>
      <protection/>
    </xf>
    <xf numFmtId="0" fontId="4" fillId="0" borderId="9" xfId="50" applyNumberFormat="1" applyFont="1" applyFill="1" applyBorder="1" applyAlignment="1" applyProtection="1">
      <alignment horizontal="center" vertical="center"/>
      <protection/>
    </xf>
    <xf numFmtId="186" fontId="4" fillId="0" borderId="10" xfId="0" applyNumberFormat="1" applyFont="1" applyFill="1" applyBorder="1" applyAlignment="1" applyProtection="1">
      <alignment horizontal="center" vertical="center" wrapText="1"/>
      <protection/>
    </xf>
    <xf numFmtId="186" fontId="4" fillId="0" borderId="9" xfId="0" applyNumberFormat="1" applyFont="1" applyFill="1" applyBorder="1" applyAlignment="1" applyProtection="1">
      <alignment horizontal="center" vertical="center" wrapText="1"/>
      <protection/>
    </xf>
    <xf numFmtId="44" fontId="3" fillId="0" borderId="0" xfId="0" applyNumberFormat="1" applyFont="1" applyFill="1" applyAlignment="1" applyProtection="1">
      <alignment horizontal="center" vertical="center"/>
      <protection/>
    </xf>
    <xf numFmtId="44" fontId="3" fillId="0" borderId="0" xfId="0" applyNumberFormat="1" applyFont="1" applyFill="1" applyAlignment="1" applyProtection="1">
      <alignment horizontal="center" vertical="center"/>
      <protection/>
    </xf>
    <xf numFmtId="186" fontId="4" fillId="0" borderId="11" xfId="0" applyNumberFormat="1" applyFont="1" applyFill="1" applyBorder="1" applyAlignment="1" applyProtection="1">
      <alignment horizontal="center" vertical="center" wrapText="1"/>
      <protection/>
    </xf>
    <xf numFmtId="0" fontId="4" fillId="0" borderId="10" xfId="50" applyNumberFormat="1" applyFont="1" applyFill="1" applyBorder="1" applyAlignment="1" applyProtection="1">
      <alignment horizontal="center" vertical="center" wrapText="1"/>
      <protection/>
    </xf>
    <xf numFmtId="186" fontId="4" fillId="0" borderId="12" xfId="0"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center" vertical="center" wrapText="1"/>
      <protection/>
    </xf>
    <xf numFmtId="49" fontId="4" fillId="0" borderId="12" xfId="0" applyNumberFormat="1" applyFont="1" applyFill="1" applyBorder="1" applyAlignment="1" applyProtection="1">
      <alignment horizontal="center" vertical="center" wrapText="1"/>
      <protection/>
    </xf>
    <xf numFmtId="49" fontId="4" fillId="0" borderId="17" xfId="0" applyNumberFormat="1" applyFont="1" applyFill="1" applyBorder="1" applyAlignment="1" applyProtection="1">
      <alignment horizontal="center" vertical="center" wrapText="1"/>
      <protection/>
    </xf>
    <xf numFmtId="0" fontId="4" fillId="0" borderId="9" xfId="5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4" fillId="0" borderId="12" xfId="50" applyNumberFormat="1" applyFont="1" applyFill="1" applyBorder="1" applyAlignment="1" applyProtection="1">
      <alignment horizontal="center" vertical="center"/>
      <protection/>
    </xf>
    <xf numFmtId="0" fontId="4" fillId="0" borderId="17" xfId="50" applyNumberFormat="1" applyFont="1" applyFill="1" applyBorder="1" applyAlignment="1" applyProtection="1">
      <alignment horizontal="center" vertical="center"/>
      <protection/>
    </xf>
    <xf numFmtId="0" fontId="4" fillId="0" borderId="12" xfId="50" applyNumberFormat="1" applyFont="1" applyFill="1" applyBorder="1" applyAlignment="1" applyProtection="1">
      <alignment horizontal="center" vertical="center" wrapText="1"/>
      <protection/>
    </xf>
    <xf numFmtId="188" fontId="3" fillId="0" borderId="0" xfId="50" applyNumberFormat="1" applyFont="1" applyFill="1" applyAlignment="1" applyProtection="1">
      <alignment horizontal="center" vertical="center"/>
      <protection/>
    </xf>
    <xf numFmtId="0" fontId="4" fillId="0" borderId="9" xfId="50" applyNumberFormat="1" applyFont="1" applyFill="1" applyBorder="1" applyAlignment="1" applyProtection="1">
      <alignment horizontal="center" vertical="center" wrapText="1"/>
      <protection/>
    </xf>
    <xf numFmtId="4" fontId="0" fillId="0" borderId="0" xfId="50" applyNumberFormat="1" applyFont="1" applyFill="1" applyBorder="1" applyAlignment="1" applyProtection="1">
      <alignment horizontal="center" vertical="center" wrapText="1"/>
      <protection/>
    </xf>
    <xf numFmtId="4" fontId="0" fillId="0" borderId="0" xfId="50" applyNumberFormat="1" applyFont="1" applyFill="1" applyBorder="1" applyAlignment="1" applyProtection="1">
      <alignment horizontal="left" vertical="center" wrapText="1"/>
      <protection/>
    </xf>
    <xf numFmtId="0" fontId="3" fillId="0" borderId="0" xfId="0" applyFont="1" applyFill="1" applyAlignment="1">
      <alignment horizontal="center"/>
    </xf>
    <xf numFmtId="0" fontId="6" fillId="0" borderId="9" xfId="50" applyNumberFormat="1" applyFont="1" applyFill="1" applyBorder="1" applyAlignment="1" applyProtection="1">
      <alignment horizontal="center" vertical="center"/>
      <protection/>
    </xf>
    <xf numFmtId="0" fontId="4" fillId="0" borderId="10" xfId="50" applyNumberFormat="1" applyFont="1" applyFill="1" applyBorder="1" applyAlignment="1">
      <alignment horizontal="center" vertical="center"/>
      <protection/>
    </xf>
    <xf numFmtId="0" fontId="4" fillId="0" borderId="12" xfId="50" applyNumberFormat="1" applyFont="1" applyFill="1" applyBorder="1" applyAlignment="1">
      <alignment horizontal="center" vertical="center"/>
      <protection/>
    </xf>
    <xf numFmtId="0" fontId="4" fillId="0" borderId="17" xfId="50" applyNumberFormat="1" applyFont="1" applyFill="1" applyBorder="1" applyAlignment="1">
      <alignment horizontal="center" vertical="center"/>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L25"/>
  <sheetViews>
    <sheetView showGridLines="0" showZeros="0" view="pageBreakPreview" zoomScaleSheetLayoutView="100" zoomScalePageLayoutView="0" workbookViewId="0" topLeftCell="A1">
      <selection activeCell="B19" sqref="B19"/>
    </sheetView>
  </sheetViews>
  <sheetFormatPr defaultColWidth="9.16015625" defaultRowHeight="18.75" customHeight="1"/>
  <cols>
    <col min="1" max="1" width="57" style="48" customWidth="1"/>
    <col min="2" max="2" width="23.83203125" style="48" customWidth="1"/>
    <col min="3" max="3" width="46.33203125" style="48" customWidth="1"/>
    <col min="4" max="4" width="23.16015625" style="48" customWidth="1"/>
    <col min="5" max="246" width="9" style="48" customWidth="1"/>
    <col min="247" max="16384" width="9.16015625" style="7" customWidth="1"/>
  </cols>
  <sheetData>
    <row r="1" spans="1:4" ht="23.25" customHeight="1">
      <c r="A1" s="64"/>
      <c r="B1" s="64"/>
      <c r="C1" s="64"/>
      <c r="D1" s="46"/>
    </row>
    <row r="2" spans="1:4" ht="23.25" customHeight="1">
      <c r="A2" s="134" t="s">
        <v>91</v>
      </c>
      <c r="B2" s="134"/>
      <c r="C2" s="134"/>
      <c r="D2" s="134"/>
    </row>
    <row r="3" spans="1:246" s="65" customFormat="1" ht="23.25" customHeight="1">
      <c r="A3" s="1" t="s">
        <v>88</v>
      </c>
      <c r="B3" s="1"/>
      <c r="C3" s="1"/>
      <c r="D3" s="47" t="s">
        <v>0</v>
      </c>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c r="HG3" s="21"/>
      <c r="HH3" s="21"/>
      <c r="HI3" s="21"/>
      <c r="HJ3" s="21"/>
      <c r="HK3" s="21"/>
      <c r="HL3" s="21"/>
      <c r="HM3" s="21"/>
      <c r="HN3" s="21"/>
      <c r="HO3" s="21"/>
      <c r="HP3" s="21"/>
      <c r="HQ3" s="21"/>
      <c r="HR3" s="21"/>
      <c r="HS3" s="21"/>
      <c r="HT3" s="21"/>
      <c r="HU3" s="21"/>
      <c r="HV3" s="21"/>
      <c r="HW3" s="21"/>
      <c r="HX3" s="21"/>
      <c r="HY3" s="21"/>
      <c r="HZ3" s="21"/>
      <c r="IA3" s="21"/>
      <c r="IB3" s="21"/>
      <c r="IC3" s="21"/>
      <c r="ID3" s="21"/>
      <c r="IE3" s="21"/>
      <c r="IF3" s="21"/>
      <c r="IG3" s="21"/>
      <c r="IH3" s="21"/>
      <c r="II3" s="21"/>
      <c r="IJ3" s="21"/>
      <c r="IK3" s="21"/>
      <c r="IL3" s="21"/>
    </row>
    <row r="4" spans="1:4" ht="23.25" customHeight="1">
      <c r="A4" s="135" t="s">
        <v>1</v>
      </c>
      <c r="B4" s="135"/>
      <c r="C4" s="135" t="s">
        <v>2</v>
      </c>
      <c r="D4" s="135"/>
    </row>
    <row r="5" spans="1:4" ht="23.25" customHeight="1">
      <c r="A5" s="49" t="s">
        <v>3</v>
      </c>
      <c r="B5" s="49" t="s">
        <v>4</v>
      </c>
      <c r="C5" s="49" t="s">
        <v>3</v>
      </c>
      <c r="D5" s="5" t="s">
        <v>4</v>
      </c>
    </row>
    <row r="6" spans="1:4" ht="23.25" customHeight="1">
      <c r="A6" s="50" t="s">
        <v>5</v>
      </c>
      <c r="B6" s="58">
        <v>1975420</v>
      </c>
      <c r="C6" s="51" t="s">
        <v>6</v>
      </c>
      <c r="D6" s="103">
        <f>D7+D8</f>
        <v>1425420</v>
      </c>
    </row>
    <row r="7" spans="1:4" ht="23.25" customHeight="1">
      <c r="A7" s="50" t="s">
        <v>7</v>
      </c>
      <c r="B7" s="58">
        <v>1975420</v>
      </c>
      <c r="C7" s="52" t="s">
        <v>8</v>
      </c>
      <c r="D7" s="28">
        <v>1223420</v>
      </c>
    </row>
    <row r="8" spans="1:4" ht="23.25" customHeight="1">
      <c r="A8" s="53" t="s">
        <v>9</v>
      </c>
      <c r="B8" s="28"/>
      <c r="C8" s="52" t="s">
        <v>10</v>
      </c>
      <c r="D8" s="28">
        <v>202000</v>
      </c>
    </row>
    <row r="9" spans="1:4" ht="23.25" customHeight="1">
      <c r="A9" s="54" t="s">
        <v>11</v>
      </c>
      <c r="B9" s="10"/>
      <c r="C9" s="54" t="s">
        <v>12</v>
      </c>
      <c r="D9" s="28"/>
    </row>
    <row r="10" spans="1:4" ht="23.25" customHeight="1">
      <c r="A10" s="54" t="s">
        <v>13</v>
      </c>
      <c r="B10" s="10"/>
      <c r="C10" s="54" t="s">
        <v>14</v>
      </c>
      <c r="D10" s="28">
        <v>550000</v>
      </c>
    </row>
    <row r="11" spans="1:4" ht="23.25" customHeight="1">
      <c r="A11" s="54" t="s">
        <v>15</v>
      </c>
      <c r="B11" s="10"/>
      <c r="C11" s="54" t="s">
        <v>16</v>
      </c>
      <c r="D11" s="28">
        <v>550000</v>
      </c>
    </row>
    <row r="12" spans="1:4" ht="23.25" customHeight="1">
      <c r="A12" s="54" t="s">
        <v>17</v>
      </c>
      <c r="B12" s="10"/>
      <c r="C12" s="55" t="s">
        <v>18</v>
      </c>
      <c r="D12" s="28"/>
    </row>
    <row r="13" spans="1:4" ht="23.25" customHeight="1">
      <c r="A13" s="66"/>
      <c r="B13" s="56"/>
      <c r="C13" s="54" t="s">
        <v>19</v>
      </c>
      <c r="D13" s="28"/>
    </row>
    <row r="14" spans="1:4" ht="23.25" customHeight="1">
      <c r="A14" s="67"/>
      <c r="B14" s="57"/>
      <c r="C14" s="54" t="s">
        <v>20</v>
      </c>
      <c r="D14" s="28"/>
    </row>
    <row r="15" spans="1:4" ht="23.25" customHeight="1">
      <c r="A15" s="54"/>
      <c r="B15" s="56"/>
      <c r="C15" s="54" t="s">
        <v>21</v>
      </c>
      <c r="D15" s="10"/>
    </row>
    <row r="16" spans="1:4" ht="23.25" customHeight="1">
      <c r="A16" s="49" t="s">
        <v>22</v>
      </c>
      <c r="B16" s="58">
        <v>1975420</v>
      </c>
      <c r="C16" s="49" t="s">
        <v>23</v>
      </c>
      <c r="D16" s="59">
        <v>1975420</v>
      </c>
    </row>
    <row r="17" spans="1:4" ht="23.25" customHeight="1">
      <c r="A17" s="54" t="s">
        <v>24</v>
      </c>
      <c r="B17" s="10"/>
      <c r="C17" s="54" t="s">
        <v>25</v>
      </c>
      <c r="D17" s="28"/>
    </row>
    <row r="18" spans="1:4" ht="23.25" customHeight="1">
      <c r="A18" s="54" t="s">
        <v>26</v>
      </c>
      <c r="B18" s="10">
        <v>0</v>
      </c>
      <c r="C18" s="54" t="s">
        <v>27</v>
      </c>
      <c r="D18" s="28">
        <v>0</v>
      </c>
    </row>
    <row r="19" spans="1:4" ht="23.25" customHeight="1">
      <c r="A19" s="54" t="s">
        <v>28</v>
      </c>
      <c r="B19" s="10">
        <v>0</v>
      </c>
      <c r="C19" s="54" t="s">
        <v>29</v>
      </c>
      <c r="D19" s="10">
        <v>0</v>
      </c>
    </row>
    <row r="20" spans="1:4" ht="23.25" customHeight="1">
      <c r="A20" s="54" t="s">
        <v>30</v>
      </c>
      <c r="B20" s="10">
        <v>0</v>
      </c>
      <c r="C20" s="54"/>
      <c r="D20" s="60"/>
    </row>
    <row r="21" spans="1:4" ht="23.25" customHeight="1">
      <c r="A21" s="54"/>
      <c r="B21" s="56"/>
      <c r="C21" s="54"/>
      <c r="D21" s="61"/>
    </row>
    <row r="22" spans="1:4" ht="23.25" customHeight="1">
      <c r="A22" s="49" t="s">
        <v>31</v>
      </c>
      <c r="B22" s="58">
        <f>SUM(B16:B20)</f>
        <v>1975420</v>
      </c>
      <c r="C22" s="49" t="s">
        <v>32</v>
      </c>
      <c r="D22" s="10">
        <f>SUM(D16:D19)</f>
        <v>1975420</v>
      </c>
    </row>
    <row r="23" spans="1:246" ht="18.75" customHeight="1">
      <c r="A23" s="62" t="s">
        <v>82</v>
      </c>
      <c r="B23" s="63"/>
      <c r="C23" s="63"/>
      <c r="D23" s="63"/>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row>
    <row r="24" ht="18.75" customHeight="1">
      <c r="A24" s="68"/>
    </row>
    <row r="25" ht="18.75" customHeight="1">
      <c r="A25" s="68"/>
    </row>
  </sheetData>
  <sheetProtection/>
  <mergeCells count="3">
    <mergeCell ref="A2:D2"/>
    <mergeCell ref="A4:B4"/>
    <mergeCell ref="C4:D4"/>
  </mergeCells>
  <printOptions horizontalCentered="1"/>
  <pageMargins left="0.79" right="0.39" top="0.79" bottom="0.47" header="0.39" footer="0.24"/>
  <pageSetup horizontalDpi="300" verticalDpi="300" orientation="landscape" paperSize="9" scale="94" r:id="rId1"/>
</worksheet>
</file>

<file path=xl/worksheets/sheet2.xml><?xml version="1.0" encoding="utf-8"?>
<worksheet xmlns="http://schemas.openxmlformats.org/spreadsheetml/2006/main" xmlns:r="http://schemas.openxmlformats.org/officeDocument/2006/relationships">
  <dimension ref="A1:IU15"/>
  <sheetViews>
    <sheetView showGridLines="0" showZeros="0" view="pageBreakPreview" zoomScaleSheetLayoutView="100" zoomScalePageLayoutView="0" workbookViewId="0" topLeftCell="A1">
      <selection activeCell="C7" sqref="C7"/>
    </sheetView>
  </sheetViews>
  <sheetFormatPr defaultColWidth="9.16015625" defaultRowHeight="18.75" customHeight="1"/>
  <cols>
    <col min="1" max="1" width="7.5" style="37" customWidth="1"/>
    <col min="2" max="2" width="24.66015625" style="44" customWidth="1"/>
    <col min="3" max="3" width="16.83203125" style="44" customWidth="1"/>
    <col min="4" max="4" width="17" style="44" customWidth="1"/>
    <col min="5" max="5" width="16.83203125" style="45" customWidth="1"/>
    <col min="6" max="6" width="13" style="45" customWidth="1"/>
    <col min="7" max="7" width="8.66015625" style="74" customWidth="1"/>
    <col min="8" max="8" width="4.83203125" style="45" customWidth="1"/>
    <col min="9" max="9" width="4.66015625" style="45" customWidth="1"/>
    <col min="10" max="10" width="8.16015625" style="41" customWidth="1"/>
    <col min="11" max="11" width="6.16015625" style="41" customWidth="1"/>
    <col min="12" max="12" width="8.16015625" style="41" customWidth="1"/>
    <col min="13" max="13" width="8.83203125" style="41" customWidth="1"/>
    <col min="14" max="14" width="4.16015625" style="41" customWidth="1"/>
    <col min="15" max="255" width="14" style="41" customWidth="1"/>
    <col min="256" max="16384" width="9.16015625" style="7" customWidth="1"/>
  </cols>
  <sheetData>
    <row r="1" spans="1:255" ht="23.25" customHeight="1">
      <c r="A1" s="69"/>
      <c r="B1" s="70"/>
      <c r="C1" s="70"/>
      <c r="D1" s="70"/>
      <c r="E1" s="71"/>
      <c r="F1" s="71"/>
      <c r="G1" s="71"/>
      <c r="H1" s="71"/>
      <c r="I1" s="71"/>
      <c r="J1" s="71"/>
      <c r="K1" s="71"/>
      <c r="L1" s="71"/>
      <c r="M1" s="71"/>
      <c r="N1" s="72"/>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row>
    <row r="2" spans="1:255" ht="23.25" customHeight="1">
      <c r="A2" s="138" t="s">
        <v>92</v>
      </c>
      <c r="B2" s="139"/>
      <c r="C2" s="139"/>
      <c r="D2" s="139"/>
      <c r="E2" s="139"/>
      <c r="F2" s="139"/>
      <c r="G2" s="139"/>
      <c r="H2" s="139"/>
      <c r="I2" s="139"/>
      <c r="J2" s="139"/>
      <c r="K2" s="139"/>
      <c r="L2" s="139"/>
      <c r="M2" s="139"/>
      <c r="N2" s="139"/>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row>
    <row r="3" spans="1:15" s="65" customFormat="1" ht="23.25" customHeight="1">
      <c r="A3" s="1" t="s">
        <v>88</v>
      </c>
      <c r="B3" s="1"/>
      <c r="C3" s="42"/>
      <c r="D3" s="42"/>
      <c r="E3" s="73"/>
      <c r="F3" s="73"/>
      <c r="G3" s="73"/>
      <c r="H3" s="73"/>
      <c r="I3" s="73"/>
      <c r="J3" s="73"/>
      <c r="K3" s="73"/>
      <c r="L3" s="73"/>
      <c r="M3" s="73"/>
      <c r="N3" s="73" t="s">
        <v>33</v>
      </c>
      <c r="O3" s="41"/>
    </row>
    <row r="4" spans="1:14" s="41" customFormat="1" ht="31.5" customHeight="1">
      <c r="A4" s="141" t="s">
        <v>34</v>
      </c>
      <c r="B4" s="141" t="s">
        <v>35</v>
      </c>
      <c r="C4" s="141" t="s">
        <v>36</v>
      </c>
      <c r="D4" s="140" t="s">
        <v>37</v>
      </c>
      <c r="E4" s="140"/>
      <c r="F4" s="142" t="s">
        <v>38</v>
      </c>
      <c r="G4" s="137" t="s">
        <v>39</v>
      </c>
      <c r="H4" s="136" t="s">
        <v>40</v>
      </c>
      <c r="I4" s="136" t="s">
        <v>41</v>
      </c>
      <c r="J4" s="136" t="s">
        <v>42</v>
      </c>
      <c r="K4" s="136" t="s">
        <v>43</v>
      </c>
      <c r="L4" s="136" t="s">
        <v>44</v>
      </c>
      <c r="M4" s="136" t="s">
        <v>45</v>
      </c>
      <c r="N4" s="137" t="s">
        <v>46</v>
      </c>
    </row>
    <row r="5" spans="1:14" s="41" customFormat="1" ht="57.75" customHeight="1">
      <c r="A5" s="141"/>
      <c r="B5" s="141"/>
      <c r="C5" s="141"/>
      <c r="D5" s="8" t="s">
        <v>47</v>
      </c>
      <c r="E5" s="43" t="s">
        <v>48</v>
      </c>
      <c r="F5" s="142"/>
      <c r="G5" s="137"/>
      <c r="H5" s="136"/>
      <c r="I5" s="136"/>
      <c r="J5" s="136"/>
      <c r="K5" s="136"/>
      <c r="L5" s="136"/>
      <c r="M5" s="136"/>
      <c r="N5" s="137"/>
    </row>
    <row r="6" spans="1:255" ht="23.25" customHeight="1">
      <c r="A6" s="32" t="s">
        <v>49</v>
      </c>
      <c r="B6" s="106" t="s">
        <v>49</v>
      </c>
      <c r="C6" s="32">
        <v>1</v>
      </c>
      <c r="D6" s="32">
        <v>2</v>
      </c>
      <c r="E6" s="32">
        <v>3</v>
      </c>
      <c r="F6" s="32">
        <v>4</v>
      </c>
      <c r="G6" s="32">
        <v>5</v>
      </c>
      <c r="H6" s="32">
        <v>6</v>
      </c>
      <c r="I6" s="32">
        <v>7</v>
      </c>
      <c r="J6" s="32">
        <v>8</v>
      </c>
      <c r="K6" s="32">
        <v>9</v>
      </c>
      <c r="L6" s="32">
        <v>10</v>
      </c>
      <c r="M6" s="32">
        <v>11</v>
      </c>
      <c r="N6" s="32">
        <v>12</v>
      </c>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row>
    <row r="7" spans="1:255" ht="30.75" customHeight="1">
      <c r="A7" s="3" t="s">
        <v>96</v>
      </c>
      <c r="B7" s="106" t="s">
        <v>109</v>
      </c>
      <c r="C7" s="6">
        <v>1975420</v>
      </c>
      <c r="D7" s="6">
        <v>1975420</v>
      </c>
      <c r="E7" s="10">
        <v>1975420</v>
      </c>
      <c r="F7" s="11">
        <v>0</v>
      </c>
      <c r="G7" s="6">
        <v>0</v>
      </c>
      <c r="H7" s="6">
        <v>0</v>
      </c>
      <c r="I7" s="6">
        <v>0</v>
      </c>
      <c r="J7" s="6">
        <v>0</v>
      </c>
      <c r="K7" s="6">
        <v>0</v>
      </c>
      <c r="L7" s="6">
        <v>0</v>
      </c>
      <c r="M7" s="6">
        <v>0</v>
      </c>
      <c r="N7" s="10">
        <v>0</v>
      </c>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row>
    <row r="8" spans="1:14" ht="30.75" customHeight="1">
      <c r="A8" s="3"/>
      <c r="B8" s="3"/>
      <c r="C8" s="6"/>
      <c r="D8" s="6"/>
      <c r="E8" s="10"/>
      <c r="F8" s="11">
        <v>0</v>
      </c>
      <c r="G8" s="6">
        <v>0</v>
      </c>
      <c r="H8" s="6">
        <v>0</v>
      </c>
      <c r="I8" s="6">
        <v>0</v>
      </c>
      <c r="J8" s="6">
        <v>0</v>
      </c>
      <c r="K8" s="6">
        <v>0</v>
      </c>
      <c r="L8" s="6">
        <v>0</v>
      </c>
      <c r="M8" s="6">
        <v>0</v>
      </c>
      <c r="N8" s="10">
        <v>0</v>
      </c>
    </row>
    <row r="9" spans="1:14" ht="30.75" customHeight="1">
      <c r="A9" s="3"/>
      <c r="B9" s="3"/>
      <c r="C9" s="6"/>
      <c r="D9" s="6"/>
      <c r="E9" s="10"/>
      <c r="F9" s="11">
        <v>0</v>
      </c>
      <c r="G9" s="6">
        <v>0</v>
      </c>
      <c r="H9" s="6">
        <v>0</v>
      </c>
      <c r="I9" s="6">
        <v>0</v>
      </c>
      <c r="J9" s="6">
        <v>0</v>
      </c>
      <c r="K9" s="6">
        <v>0</v>
      </c>
      <c r="L9" s="6">
        <v>0</v>
      </c>
      <c r="M9" s="6">
        <v>0</v>
      </c>
      <c r="N9" s="10">
        <v>0</v>
      </c>
    </row>
    <row r="10" spans="1:7" ht="18.75" customHeight="1">
      <c r="A10" s="37" t="s">
        <v>82</v>
      </c>
      <c r="G10" s="45"/>
    </row>
    <row r="11" ht="18.75" customHeight="1">
      <c r="G11" s="45"/>
    </row>
    <row r="12" ht="18.75" customHeight="1">
      <c r="G12" s="45"/>
    </row>
    <row r="13" ht="18.75" customHeight="1">
      <c r="G13" s="45"/>
    </row>
    <row r="14" ht="18.75" customHeight="1">
      <c r="G14" s="45"/>
    </row>
    <row r="15" ht="18.75" customHeight="1">
      <c r="G15" s="45"/>
    </row>
  </sheetData>
  <sheetProtection/>
  <mergeCells count="14">
    <mergeCell ref="I4:I5"/>
    <mergeCell ref="J4:J5"/>
    <mergeCell ref="K4:K5"/>
    <mergeCell ref="L4:L5"/>
    <mergeCell ref="M4:M5"/>
    <mergeCell ref="N4:N5"/>
    <mergeCell ref="A2:N2"/>
    <mergeCell ref="D4:E4"/>
    <mergeCell ref="A4:A5"/>
    <mergeCell ref="B4:B5"/>
    <mergeCell ref="C4:C5"/>
    <mergeCell ref="F4:F5"/>
    <mergeCell ref="G4:G5"/>
    <mergeCell ref="H4:H5"/>
  </mergeCells>
  <printOptions/>
  <pageMargins left="0.79" right="0.39" top="1.57" bottom="0.47" header="0.39" footer="0.24"/>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S15"/>
  <sheetViews>
    <sheetView showGridLines="0" showZeros="0" view="pageBreakPreview" zoomScaleSheetLayoutView="100" zoomScalePageLayoutView="0" workbookViewId="0" topLeftCell="A1">
      <selection activeCell="F9" sqref="F9"/>
    </sheetView>
  </sheetViews>
  <sheetFormatPr defaultColWidth="13.5" defaultRowHeight="21" customHeight="1"/>
  <cols>
    <col min="1" max="1" width="4.5" style="36" customWidth="1"/>
    <col min="2" max="2" width="3.83203125" style="36" customWidth="1"/>
    <col min="3" max="3" width="4.33203125" style="14" customWidth="1"/>
    <col min="4" max="4" width="10.5" style="83" customWidth="1"/>
    <col min="5" max="5" width="27.5" style="38" customWidth="1"/>
    <col min="6" max="6" width="17.66015625" style="39" customWidth="1"/>
    <col min="7" max="7" width="18.66015625" style="39" customWidth="1"/>
    <col min="8" max="8" width="18.33203125" style="39" customWidth="1"/>
    <col min="9" max="9" width="14.5" style="39" customWidth="1"/>
    <col min="10" max="10" width="17.33203125" style="39" customWidth="1"/>
    <col min="11" max="11" width="16.33203125" style="39" customWidth="1"/>
    <col min="12" max="12" width="15.83203125" style="39" customWidth="1"/>
    <col min="13" max="13" width="8.5" style="39" customWidth="1"/>
    <col min="14" max="14" width="14" style="39" customWidth="1"/>
    <col min="15" max="15" width="6.5" style="39" customWidth="1"/>
    <col min="16" max="16" width="7.33203125" style="39" customWidth="1"/>
    <col min="17" max="17" width="7.83203125" style="39" customWidth="1"/>
    <col min="18" max="18" width="4.66015625" style="39" customWidth="1"/>
    <col min="19" max="19" width="5.33203125" style="39" customWidth="1"/>
    <col min="20" max="203" width="13.5" style="15" customWidth="1"/>
    <col min="204" max="16384" width="13.5" style="7" customWidth="1"/>
  </cols>
  <sheetData>
    <row r="1" spans="1:19" ht="21" customHeight="1">
      <c r="A1" s="75"/>
      <c r="B1" s="75"/>
      <c r="C1" s="75"/>
      <c r="D1" s="76"/>
      <c r="E1" s="77"/>
      <c r="F1" s="76"/>
      <c r="G1" s="76"/>
      <c r="H1" s="76"/>
      <c r="I1" s="76"/>
      <c r="J1" s="76"/>
      <c r="K1" s="76"/>
      <c r="L1" s="76"/>
      <c r="M1" s="76"/>
      <c r="N1" s="76"/>
      <c r="O1" s="76"/>
      <c r="P1" s="76"/>
      <c r="Q1" s="76"/>
      <c r="S1" s="76"/>
    </row>
    <row r="2" spans="1:19" ht="21" customHeight="1">
      <c r="A2" s="134" t="s">
        <v>93</v>
      </c>
      <c r="B2" s="134"/>
      <c r="C2" s="134"/>
      <c r="D2" s="134"/>
      <c r="E2" s="134"/>
      <c r="F2" s="134"/>
      <c r="G2" s="134"/>
      <c r="H2" s="134"/>
      <c r="I2" s="134"/>
      <c r="J2" s="134"/>
      <c r="K2" s="134"/>
      <c r="L2" s="134"/>
      <c r="M2" s="134"/>
      <c r="N2" s="134"/>
      <c r="O2" s="134"/>
      <c r="P2" s="134"/>
      <c r="Q2" s="134"/>
      <c r="R2" s="134"/>
      <c r="S2" s="134"/>
    </row>
    <row r="3" spans="1:19" s="80" customFormat="1" ht="21" customHeight="1">
      <c r="A3" s="30" t="s">
        <v>88</v>
      </c>
      <c r="B3" s="30"/>
      <c r="C3" s="30"/>
      <c r="D3" s="1"/>
      <c r="E3" s="33"/>
      <c r="F3" s="40"/>
      <c r="G3" s="76"/>
      <c r="H3" s="40"/>
      <c r="I3" s="40"/>
      <c r="J3" s="40"/>
      <c r="K3" s="40"/>
      <c r="L3" s="40"/>
      <c r="M3" s="40"/>
      <c r="N3" s="40"/>
      <c r="O3" s="40"/>
      <c r="P3" s="40"/>
      <c r="Q3" s="40"/>
      <c r="R3" s="78"/>
      <c r="S3" s="79" t="s">
        <v>33</v>
      </c>
    </row>
    <row r="4" spans="1:19" s="80" customFormat="1" ht="33" customHeight="1">
      <c r="A4" s="110" t="s">
        <v>50</v>
      </c>
      <c r="B4" s="110"/>
      <c r="C4" s="111"/>
      <c r="D4" s="141" t="s">
        <v>34</v>
      </c>
      <c r="E4" s="147" t="s">
        <v>51</v>
      </c>
      <c r="F4" s="148" t="s">
        <v>52</v>
      </c>
      <c r="G4" s="146" t="s">
        <v>53</v>
      </c>
      <c r="H4" s="146"/>
      <c r="I4" s="146"/>
      <c r="J4" s="141"/>
      <c r="K4" s="135" t="s">
        <v>54</v>
      </c>
      <c r="L4" s="135"/>
      <c r="M4" s="135"/>
      <c r="N4" s="135"/>
      <c r="O4" s="135"/>
      <c r="P4" s="150" t="s">
        <v>55</v>
      </c>
      <c r="Q4" s="141" t="s">
        <v>56</v>
      </c>
      <c r="R4" s="141" t="s">
        <v>57</v>
      </c>
      <c r="S4" s="146" t="s">
        <v>58</v>
      </c>
    </row>
    <row r="5" spans="1:19" ht="50.25" customHeight="1">
      <c r="A5" s="112" t="s">
        <v>59</v>
      </c>
      <c r="B5" s="112" t="s">
        <v>60</v>
      </c>
      <c r="C5" s="113" t="s">
        <v>61</v>
      </c>
      <c r="D5" s="141"/>
      <c r="E5" s="147"/>
      <c r="F5" s="149"/>
      <c r="G5" s="34" t="s">
        <v>62</v>
      </c>
      <c r="H5" s="35" t="s">
        <v>63</v>
      </c>
      <c r="I5" s="35" t="s">
        <v>64</v>
      </c>
      <c r="J5" s="35" t="s">
        <v>65</v>
      </c>
      <c r="K5" s="35" t="s">
        <v>62</v>
      </c>
      <c r="L5" s="35" t="s">
        <v>66</v>
      </c>
      <c r="M5" s="35" t="s">
        <v>67</v>
      </c>
      <c r="N5" s="35" t="s">
        <v>68</v>
      </c>
      <c r="O5" s="81" t="s">
        <v>69</v>
      </c>
      <c r="P5" s="141"/>
      <c r="Q5" s="141"/>
      <c r="R5" s="141"/>
      <c r="S5" s="146"/>
    </row>
    <row r="6" spans="1:19" ht="21" customHeight="1">
      <c r="A6" s="114" t="s">
        <v>49</v>
      </c>
      <c r="B6" s="114" t="s">
        <v>49</v>
      </c>
      <c r="C6" s="114" t="s">
        <v>49</v>
      </c>
      <c r="D6" s="32" t="s">
        <v>49</v>
      </c>
      <c r="E6" s="32" t="s">
        <v>49</v>
      </c>
      <c r="F6" s="32">
        <v>1</v>
      </c>
      <c r="G6" s="31">
        <v>2</v>
      </c>
      <c r="H6" s="31">
        <v>3</v>
      </c>
      <c r="I6" s="31">
        <v>4</v>
      </c>
      <c r="J6" s="31">
        <v>5</v>
      </c>
      <c r="K6" s="31">
        <v>6</v>
      </c>
      <c r="L6" s="31">
        <v>7</v>
      </c>
      <c r="M6" s="31">
        <v>8</v>
      </c>
      <c r="N6" s="31">
        <v>9</v>
      </c>
      <c r="O6" s="32">
        <v>10</v>
      </c>
      <c r="P6" s="31">
        <v>11</v>
      </c>
      <c r="Q6" s="31">
        <v>12</v>
      </c>
      <c r="R6" s="31">
        <v>13</v>
      </c>
      <c r="S6" s="82">
        <v>14</v>
      </c>
    </row>
    <row r="7" spans="1:19" ht="24.75" customHeight="1">
      <c r="A7" s="105"/>
      <c r="B7" s="105"/>
      <c r="C7" s="105"/>
      <c r="D7" s="107"/>
      <c r="E7" s="13" t="s">
        <v>36</v>
      </c>
      <c r="F7" s="10">
        <f>G7+K7</f>
        <v>1975420</v>
      </c>
      <c r="G7" s="6">
        <f>G8+G9+G10</f>
        <v>1425420</v>
      </c>
      <c r="H7" s="6">
        <f>H8+H9+H10</f>
        <v>1223420</v>
      </c>
      <c r="I7" s="6">
        <v>202000</v>
      </c>
      <c r="J7" s="6"/>
      <c r="K7" s="6">
        <v>550000</v>
      </c>
      <c r="L7" s="6">
        <v>550000</v>
      </c>
      <c r="M7" s="6">
        <v>0</v>
      </c>
      <c r="N7" s="6"/>
      <c r="O7" s="6">
        <v>0</v>
      </c>
      <c r="P7" s="6">
        <v>0</v>
      </c>
      <c r="Q7" s="6">
        <v>0</v>
      </c>
      <c r="R7" s="6">
        <v>0</v>
      </c>
      <c r="S7" s="10">
        <v>0</v>
      </c>
    </row>
    <row r="8" spans="1:19" ht="24.75" customHeight="1">
      <c r="A8" s="143" t="s">
        <v>99</v>
      </c>
      <c r="B8" s="144"/>
      <c r="C8" s="145"/>
      <c r="D8" s="4" t="s">
        <v>96</v>
      </c>
      <c r="E8" s="13" t="s">
        <v>100</v>
      </c>
      <c r="F8" s="10">
        <f>G8+K8</f>
        <v>857013</v>
      </c>
      <c r="G8" s="11">
        <f>H8+I8+J8</f>
        <v>857013</v>
      </c>
      <c r="H8" s="6">
        <v>857013</v>
      </c>
      <c r="I8" s="6"/>
      <c r="J8" s="6"/>
      <c r="K8" s="6"/>
      <c r="L8" s="6"/>
      <c r="M8" s="6">
        <v>0</v>
      </c>
      <c r="N8" s="6"/>
      <c r="O8" s="6">
        <v>0</v>
      </c>
      <c r="P8" s="6">
        <v>0</v>
      </c>
      <c r="Q8" s="6">
        <v>0</v>
      </c>
      <c r="R8" s="6">
        <v>0</v>
      </c>
      <c r="S8" s="10">
        <v>0</v>
      </c>
    </row>
    <row r="9" spans="1:19" ht="24.75" customHeight="1">
      <c r="A9" s="143" t="s">
        <v>101</v>
      </c>
      <c r="B9" s="144"/>
      <c r="C9" s="145"/>
      <c r="D9" s="4" t="s">
        <v>96</v>
      </c>
      <c r="E9" s="13" t="s">
        <v>102</v>
      </c>
      <c r="F9" s="10">
        <f>G9+K9</f>
        <v>969462</v>
      </c>
      <c r="G9" s="11">
        <f>H9+I9+J9</f>
        <v>419462</v>
      </c>
      <c r="H9" s="6">
        <v>217462</v>
      </c>
      <c r="I9" s="6">
        <v>202000</v>
      </c>
      <c r="J9" s="6"/>
      <c r="K9" s="6">
        <v>550000</v>
      </c>
      <c r="L9" s="6">
        <v>550000</v>
      </c>
      <c r="M9" s="6">
        <v>0</v>
      </c>
      <c r="N9" s="6"/>
      <c r="O9" s="6">
        <v>0</v>
      </c>
      <c r="P9" s="6">
        <v>0</v>
      </c>
      <c r="Q9" s="6">
        <v>0</v>
      </c>
      <c r="R9" s="6">
        <v>0</v>
      </c>
      <c r="S9" s="10">
        <v>0</v>
      </c>
    </row>
    <row r="10" spans="1:19" ht="24.75" customHeight="1">
      <c r="A10" s="143" t="s">
        <v>103</v>
      </c>
      <c r="B10" s="144"/>
      <c r="C10" s="145"/>
      <c r="D10" s="4" t="s">
        <v>96</v>
      </c>
      <c r="E10" s="13" t="s">
        <v>104</v>
      </c>
      <c r="F10" s="10">
        <f>G10+K10</f>
        <v>148945</v>
      </c>
      <c r="G10" s="11">
        <f>H10+I10+J10</f>
        <v>148945</v>
      </c>
      <c r="H10" s="6">
        <v>148945</v>
      </c>
      <c r="I10" s="6"/>
      <c r="J10" s="6"/>
      <c r="K10" s="6"/>
      <c r="L10" s="6"/>
      <c r="M10" s="6">
        <v>0</v>
      </c>
      <c r="N10" s="6"/>
      <c r="O10" s="6">
        <v>0</v>
      </c>
      <c r="P10" s="6">
        <v>0</v>
      </c>
      <c r="Q10" s="6">
        <v>0</v>
      </c>
      <c r="R10" s="6">
        <v>0</v>
      </c>
      <c r="S10" s="10">
        <v>0</v>
      </c>
    </row>
    <row r="11" spans="1:19" ht="24.75" customHeight="1">
      <c r="A11" s="4"/>
      <c r="B11" s="4"/>
      <c r="C11" s="4"/>
      <c r="D11" s="4"/>
      <c r="E11" s="13"/>
      <c r="F11" s="10"/>
      <c r="G11" s="11"/>
      <c r="H11" s="6"/>
      <c r="I11" s="6"/>
      <c r="J11" s="6"/>
      <c r="K11" s="6"/>
      <c r="L11" s="6"/>
      <c r="M11" s="6">
        <v>0</v>
      </c>
      <c r="N11" s="6"/>
      <c r="O11" s="6">
        <v>0</v>
      </c>
      <c r="P11" s="6">
        <v>0</v>
      </c>
      <c r="Q11" s="6">
        <v>0</v>
      </c>
      <c r="R11" s="6">
        <v>0</v>
      </c>
      <c r="S11" s="10">
        <v>0</v>
      </c>
    </row>
    <row r="12" spans="1:4" ht="21" customHeight="1">
      <c r="A12" s="36" t="s">
        <v>82</v>
      </c>
      <c r="D12" s="37"/>
    </row>
    <row r="13" ht="21" customHeight="1">
      <c r="D13" s="37"/>
    </row>
    <row r="14" ht="21" customHeight="1">
      <c r="D14" s="37"/>
    </row>
    <row r="15" ht="21" customHeight="1">
      <c r="D15" s="37"/>
    </row>
  </sheetData>
  <sheetProtection/>
  <mergeCells count="13">
    <mergeCell ref="S4:S5"/>
    <mergeCell ref="A8:C8"/>
    <mergeCell ref="A9:C9"/>
    <mergeCell ref="A10:C10"/>
    <mergeCell ref="A2:S2"/>
    <mergeCell ref="G4:J4"/>
    <mergeCell ref="K4:O4"/>
    <mergeCell ref="D4:D5"/>
    <mergeCell ref="E4:E5"/>
    <mergeCell ref="F4:F5"/>
    <mergeCell ref="P4:P5"/>
    <mergeCell ref="Q4:Q5"/>
    <mergeCell ref="R4:R5"/>
  </mergeCells>
  <printOptions horizontalCentered="1"/>
  <pageMargins left="0.39" right="0.39" top="1.57" bottom="0.47" header="0.39" footer="0.24"/>
  <pageSetup horizontalDpi="1200" verticalDpi="1200" orientation="landscape" paperSize="9" scale="76" r:id="rId1"/>
</worksheet>
</file>

<file path=xl/worksheets/sheet4.xml><?xml version="1.0" encoding="utf-8"?>
<worksheet xmlns="http://schemas.openxmlformats.org/spreadsheetml/2006/main" xmlns:r="http://schemas.openxmlformats.org/officeDocument/2006/relationships">
  <dimension ref="A1:M17"/>
  <sheetViews>
    <sheetView showGridLines="0" showZeros="0" view="pageBreakPreview" zoomScaleSheetLayoutView="100" zoomScalePageLayoutView="0" workbookViewId="0" topLeftCell="A1">
      <selection activeCell="C9" sqref="C9"/>
    </sheetView>
  </sheetViews>
  <sheetFormatPr defaultColWidth="10.66015625" defaultRowHeight="24.75" customHeight="1"/>
  <cols>
    <col min="1" max="1" width="13.5" style="93" customWidth="1"/>
    <col min="2" max="2" width="29.16015625" style="22" customWidth="1"/>
    <col min="3" max="3" width="17.33203125" style="20" customWidth="1"/>
    <col min="4" max="4" width="18.66015625" style="20" customWidth="1"/>
    <col min="5" max="5" width="39.33203125" style="20" customWidth="1"/>
    <col min="6" max="6" width="16.83203125" style="20" customWidth="1"/>
    <col min="7" max="7" width="12.16015625" style="20" customWidth="1"/>
    <col min="8" max="8" width="13" style="20" customWidth="1"/>
    <col min="9" max="9" width="13.16015625" style="20" customWidth="1"/>
    <col min="10" max="10" width="11" style="20" customWidth="1"/>
    <col min="11" max="11" width="13" style="20" customWidth="1"/>
    <col min="12" max="12" width="13.33203125" style="20" customWidth="1"/>
    <col min="13" max="13" width="13.33203125" style="21" customWidth="1"/>
    <col min="14" max="255" width="14.5" style="21" customWidth="1"/>
    <col min="256" max="16384" width="10.66015625" style="7" customWidth="1"/>
  </cols>
  <sheetData>
    <row r="1" spans="1:13" s="18" customFormat="1" ht="25.5" customHeight="1">
      <c r="A1" s="91"/>
      <c r="B1" s="22"/>
      <c r="C1" s="23"/>
      <c r="D1" s="23"/>
      <c r="E1" s="23"/>
      <c r="F1" s="23"/>
      <c r="G1" s="23"/>
      <c r="H1" s="23"/>
      <c r="I1" s="23"/>
      <c r="K1" s="23"/>
      <c r="L1" s="23"/>
      <c r="M1" s="23"/>
    </row>
    <row r="2" spans="1:13" s="19" customFormat="1" ht="25.5" customHeight="1">
      <c r="A2" s="92"/>
      <c r="B2" s="151" t="s">
        <v>94</v>
      </c>
      <c r="C2" s="151"/>
      <c r="D2" s="151"/>
      <c r="E2" s="151"/>
      <c r="F2" s="151"/>
      <c r="G2" s="151"/>
      <c r="H2" s="151"/>
      <c r="I2" s="151"/>
      <c r="J2" s="151"/>
      <c r="K2" s="151"/>
      <c r="L2" s="151"/>
      <c r="M2" s="151"/>
    </row>
    <row r="3" spans="1:13" s="18" customFormat="1" ht="25.5" customHeight="1">
      <c r="A3" s="109" t="s">
        <v>88</v>
      </c>
      <c r="C3" s="20"/>
      <c r="D3" s="20"/>
      <c r="E3" s="20"/>
      <c r="F3" s="20"/>
      <c r="G3" s="20"/>
      <c r="H3" s="20"/>
      <c r="I3" s="20"/>
      <c r="K3" s="20"/>
      <c r="L3" s="20"/>
      <c r="M3" s="27" t="s">
        <v>33</v>
      </c>
    </row>
    <row r="4" spans="1:13" ht="36.75" customHeight="1">
      <c r="A4" s="115" t="s">
        <v>83</v>
      </c>
      <c r="B4" s="2" t="s">
        <v>70</v>
      </c>
      <c r="C4" s="24" t="s">
        <v>71</v>
      </c>
      <c r="D4" s="24" t="s">
        <v>72</v>
      </c>
      <c r="E4" s="24" t="s">
        <v>73</v>
      </c>
      <c r="F4" s="24" t="s">
        <v>39</v>
      </c>
      <c r="G4" s="24" t="s">
        <v>40</v>
      </c>
      <c r="H4" s="24" t="s">
        <v>41</v>
      </c>
      <c r="I4" s="24" t="s">
        <v>42</v>
      </c>
      <c r="J4" s="24" t="s">
        <v>43</v>
      </c>
      <c r="K4" s="24" t="s">
        <v>44</v>
      </c>
      <c r="L4" s="24" t="s">
        <v>45</v>
      </c>
      <c r="M4" s="2" t="s">
        <v>46</v>
      </c>
    </row>
    <row r="5" spans="1:13" ht="25.5" customHeight="1">
      <c r="A5" s="116"/>
      <c r="B5" s="8" t="s">
        <v>49</v>
      </c>
      <c r="C5" s="8">
        <v>1</v>
      </c>
      <c r="D5" s="8">
        <v>2</v>
      </c>
      <c r="E5" s="8">
        <v>3</v>
      </c>
      <c r="F5" s="8">
        <v>4</v>
      </c>
      <c r="G5" s="8">
        <v>5</v>
      </c>
      <c r="H5" s="8">
        <v>6</v>
      </c>
      <c r="I5" s="8">
        <v>7</v>
      </c>
      <c r="J5" s="8">
        <v>8</v>
      </c>
      <c r="K5" s="8">
        <v>9</v>
      </c>
      <c r="L5" s="8">
        <v>10</v>
      </c>
      <c r="M5" s="8">
        <v>11</v>
      </c>
    </row>
    <row r="6" spans="1:13" ht="25.5" customHeight="1">
      <c r="A6" s="116"/>
      <c r="B6" s="25" t="s">
        <v>36</v>
      </c>
      <c r="C6" s="10">
        <f>C7+C12</f>
        <v>1425420</v>
      </c>
      <c r="D6" s="10">
        <v>1425420</v>
      </c>
      <c r="E6" s="10">
        <v>0</v>
      </c>
      <c r="F6" s="10">
        <v>0</v>
      </c>
      <c r="G6" s="10">
        <v>0</v>
      </c>
      <c r="H6" s="10">
        <v>0</v>
      </c>
      <c r="I6" s="10">
        <v>0</v>
      </c>
      <c r="J6" s="10">
        <v>0</v>
      </c>
      <c r="K6" s="10">
        <v>0</v>
      </c>
      <c r="L6" s="10">
        <v>0</v>
      </c>
      <c r="M6" s="10">
        <v>0</v>
      </c>
    </row>
    <row r="7" spans="1:13" ht="25.5" customHeight="1">
      <c r="A7" s="116">
        <v>301</v>
      </c>
      <c r="B7" s="25" t="s">
        <v>63</v>
      </c>
      <c r="C7" s="10">
        <f>D8+D9+D10+D11</f>
        <v>1223420</v>
      </c>
      <c r="D7" s="10">
        <v>1223420</v>
      </c>
      <c r="E7" s="10">
        <v>0</v>
      </c>
      <c r="F7" s="10">
        <v>0</v>
      </c>
      <c r="G7" s="10">
        <v>0</v>
      </c>
      <c r="H7" s="10">
        <v>0</v>
      </c>
      <c r="I7" s="10">
        <v>0</v>
      </c>
      <c r="J7" s="10">
        <v>0</v>
      </c>
      <c r="K7" s="10">
        <v>0</v>
      </c>
      <c r="L7" s="10">
        <v>0</v>
      </c>
      <c r="M7" s="10">
        <v>0</v>
      </c>
    </row>
    <row r="8" spans="1:13" ht="25.5" customHeight="1">
      <c r="A8" s="116">
        <v>30101</v>
      </c>
      <c r="B8" s="25" t="s">
        <v>74</v>
      </c>
      <c r="C8" s="6">
        <v>746656</v>
      </c>
      <c r="D8" s="6">
        <v>746656</v>
      </c>
      <c r="E8" s="6">
        <v>0</v>
      </c>
      <c r="F8" s="6">
        <v>0</v>
      </c>
      <c r="G8" s="6">
        <v>0</v>
      </c>
      <c r="H8" s="6">
        <v>0</v>
      </c>
      <c r="I8" s="6">
        <v>0</v>
      </c>
      <c r="J8" s="6">
        <v>0</v>
      </c>
      <c r="K8" s="6">
        <v>0</v>
      </c>
      <c r="L8" s="6">
        <v>0</v>
      </c>
      <c r="M8" s="10">
        <v>0</v>
      </c>
    </row>
    <row r="9" spans="1:13" ht="25.5" customHeight="1">
      <c r="A9" s="116">
        <v>30102</v>
      </c>
      <c r="B9" s="25" t="s">
        <v>75</v>
      </c>
      <c r="C9" s="6">
        <v>110357</v>
      </c>
      <c r="D9" s="6">
        <v>110357</v>
      </c>
      <c r="E9" s="6">
        <v>0</v>
      </c>
      <c r="F9" s="6">
        <v>0</v>
      </c>
      <c r="G9" s="6">
        <v>0</v>
      </c>
      <c r="H9" s="6">
        <v>0</v>
      </c>
      <c r="I9" s="6">
        <v>0</v>
      </c>
      <c r="J9" s="6">
        <v>0</v>
      </c>
      <c r="K9" s="6">
        <v>0</v>
      </c>
      <c r="L9" s="6">
        <v>0</v>
      </c>
      <c r="M9" s="10">
        <v>0</v>
      </c>
    </row>
    <row r="10" spans="1:13" ht="25.5" customHeight="1">
      <c r="A10" s="116">
        <v>30104</v>
      </c>
      <c r="B10" s="25" t="s">
        <v>84</v>
      </c>
      <c r="C10" s="6">
        <v>148945</v>
      </c>
      <c r="D10" s="6">
        <v>148945</v>
      </c>
      <c r="E10" s="90"/>
      <c r="F10" s="6">
        <v>0</v>
      </c>
      <c r="G10" s="6">
        <v>0</v>
      </c>
      <c r="H10" s="6">
        <v>0</v>
      </c>
      <c r="I10" s="6">
        <v>0</v>
      </c>
      <c r="J10" s="6">
        <v>0</v>
      </c>
      <c r="K10" s="6">
        <v>0</v>
      </c>
      <c r="L10" s="6">
        <v>0</v>
      </c>
      <c r="M10" s="10">
        <v>0</v>
      </c>
    </row>
    <row r="11" spans="1:13" ht="25.5" customHeight="1">
      <c r="A11" s="116">
        <v>30199</v>
      </c>
      <c r="B11" s="25" t="s">
        <v>85</v>
      </c>
      <c r="C11" s="6">
        <v>217462</v>
      </c>
      <c r="D11" s="6">
        <v>217462</v>
      </c>
      <c r="E11" s="90"/>
      <c r="F11" s="6">
        <v>0</v>
      </c>
      <c r="G11" s="6">
        <v>0</v>
      </c>
      <c r="H11" s="6">
        <v>0</v>
      </c>
      <c r="I11" s="6">
        <v>0</v>
      </c>
      <c r="J11" s="6">
        <v>0</v>
      </c>
      <c r="K11" s="6">
        <v>0</v>
      </c>
      <c r="L11" s="6">
        <v>0</v>
      </c>
      <c r="M11" s="10">
        <v>0</v>
      </c>
    </row>
    <row r="12" spans="1:13" ht="24.75" customHeight="1">
      <c r="A12" s="116">
        <v>302</v>
      </c>
      <c r="B12" s="25" t="s">
        <v>64</v>
      </c>
      <c r="C12" s="10">
        <f>D13+D15+D14+D16+D17</f>
        <v>202000</v>
      </c>
      <c r="D12" s="10">
        <v>202000</v>
      </c>
      <c r="E12" s="26"/>
      <c r="F12" s="26"/>
      <c r="G12" s="26"/>
      <c r="H12" s="26"/>
      <c r="I12" s="26"/>
      <c r="J12" s="26"/>
      <c r="K12" s="26"/>
      <c r="L12" s="26"/>
      <c r="M12" s="29"/>
    </row>
    <row r="13" spans="1:13" ht="24.75" customHeight="1">
      <c r="A13" s="116">
        <v>30201</v>
      </c>
      <c r="B13" s="25" t="s">
        <v>105</v>
      </c>
      <c r="C13" s="10">
        <v>83000</v>
      </c>
      <c r="D13" s="10">
        <v>83000</v>
      </c>
      <c r="E13" s="26"/>
      <c r="F13" s="26"/>
      <c r="G13" s="26"/>
      <c r="H13" s="26"/>
      <c r="I13" s="26"/>
      <c r="J13" s="26"/>
      <c r="K13" s="26"/>
      <c r="L13" s="26"/>
      <c r="M13" s="29"/>
    </row>
    <row r="14" spans="1:13" ht="24.75" customHeight="1">
      <c r="A14" s="116">
        <v>30211</v>
      </c>
      <c r="B14" s="25" t="s">
        <v>107</v>
      </c>
      <c r="C14" s="10">
        <v>17000</v>
      </c>
      <c r="D14" s="10">
        <v>17000</v>
      </c>
      <c r="E14" s="26"/>
      <c r="F14" s="26"/>
      <c r="G14" s="26"/>
      <c r="H14" s="26"/>
      <c r="I14" s="26"/>
      <c r="J14" s="26"/>
      <c r="K14" s="26"/>
      <c r="L14" s="26"/>
      <c r="M14" s="29"/>
    </row>
    <row r="15" spans="1:13" ht="24.75" customHeight="1">
      <c r="A15" s="116">
        <v>30215</v>
      </c>
      <c r="B15" s="25" t="s">
        <v>106</v>
      </c>
      <c r="C15" s="10">
        <v>40000</v>
      </c>
      <c r="D15" s="10">
        <v>40000</v>
      </c>
      <c r="E15" s="26"/>
      <c r="F15" s="26"/>
      <c r="G15" s="26"/>
      <c r="H15" s="26"/>
      <c r="I15" s="26"/>
      <c r="J15" s="26"/>
      <c r="K15" s="26"/>
      <c r="L15" s="26"/>
      <c r="M15" s="29"/>
    </row>
    <row r="16" spans="1:13" ht="24.75" customHeight="1">
      <c r="A16" s="116">
        <v>30217</v>
      </c>
      <c r="B16" s="25" t="s">
        <v>97</v>
      </c>
      <c r="C16" s="10">
        <v>30000</v>
      </c>
      <c r="D16" s="10">
        <v>30000</v>
      </c>
      <c r="E16" s="26"/>
      <c r="F16" s="26"/>
      <c r="G16" s="26"/>
      <c r="H16" s="26"/>
      <c r="I16" s="26"/>
      <c r="J16" s="26"/>
      <c r="K16" s="26"/>
      <c r="L16" s="26"/>
      <c r="M16" s="29"/>
    </row>
    <row r="17" spans="1:13" ht="36.75" customHeight="1">
      <c r="A17" s="116">
        <v>30231</v>
      </c>
      <c r="B17" s="25" t="s">
        <v>98</v>
      </c>
      <c r="C17" s="10">
        <v>32000</v>
      </c>
      <c r="D17" s="10">
        <v>32000</v>
      </c>
      <c r="E17" s="26"/>
      <c r="F17" s="26"/>
      <c r="G17" s="26"/>
      <c r="H17" s="26"/>
      <c r="I17" s="26"/>
      <c r="J17" s="26"/>
      <c r="K17" s="26"/>
      <c r="L17" s="26"/>
      <c r="M17" s="29"/>
    </row>
  </sheetData>
  <sheetProtection/>
  <mergeCells count="1">
    <mergeCell ref="B2:M2"/>
  </mergeCells>
  <printOptions horizontalCentered="1"/>
  <pageMargins left="0.22" right="0.29" top="0.56" bottom="0.47" header="0.39" footer="0.24"/>
  <pageSetup horizontalDpi="300" verticalDpi="300" orientation="landscape" paperSize="9" scale="78" r:id="rId1"/>
</worksheet>
</file>

<file path=xl/worksheets/sheet5.xml><?xml version="1.0" encoding="utf-8"?>
<worksheet xmlns="http://schemas.openxmlformats.org/spreadsheetml/2006/main" xmlns:r="http://schemas.openxmlformats.org/officeDocument/2006/relationships">
  <dimension ref="A1:J17"/>
  <sheetViews>
    <sheetView showGridLines="0" showZeros="0" view="pageBreakPreview" zoomScale="60" zoomScalePageLayoutView="0" workbookViewId="0" topLeftCell="A1">
      <selection activeCell="G4" sqref="G4:G5"/>
    </sheetView>
  </sheetViews>
  <sheetFormatPr defaultColWidth="9.16015625" defaultRowHeight="16.5" customHeight="1"/>
  <cols>
    <col min="1" max="1" width="5.5" style="94" customWidth="1"/>
    <col min="2" max="3" width="5.5" style="95" customWidth="1"/>
    <col min="4" max="4" width="31.66015625" style="15" customWidth="1"/>
    <col min="5" max="5" width="26" style="15" customWidth="1"/>
    <col min="6" max="6" width="28.5" style="84" customWidth="1"/>
    <col min="7" max="7" width="21.16015625" style="100" customWidth="1"/>
    <col min="8" max="8" width="20" style="16" customWidth="1"/>
    <col min="9" max="10" width="19.66015625" style="16" customWidth="1"/>
    <col min="11" max="241" width="9.16015625" style="7" customWidth="1"/>
    <col min="242" max="16384" width="9.16015625" style="7" customWidth="1"/>
  </cols>
  <sheetData>
    <row r="1" ht="24.75" customHeight="1">
      <c r="J1" s="85"/>
    </row>
    <row r="2" spans="1:10" ht="24.75" customHeight="1">
      <c r="A2" s="134" t="s">
        <v>95</v>
      </c>
      <c r="B2" s="134"/>
      <c r="C2" s="134"/>
      <c r="D2" s="134"/>
      <c r="E2" s="134"/>
      <c r="F2" s="134"/>
      <c r="G2" s="134"/>
      <c r="H2" s="134"/>
      <c r="I2" s="134"/>
      <c r="J2" s="134"/>
    </row>
    <row r="3" spans="1:10" ht="24.75" customHeight="1">
      <c r="A3" s="96" t="s">
        <v>88</v>
      </c>
      <c r="B3" s="96"/>
      <c r="C3" s="96"/>
      <c r="D3" s="1"/>
      <c r="E3" s="1"/>
      <c r="F3" s="86"/>
      <c r="G3" s="101"/>
      <c r="H3" s="87"/>
      <c r="I3" s="87"/>
      <c r="J3" s="88" t="s">
        <v>33</v>
      </c>
    </row>
    <row r="4" spans="1:10" s="89" customFormat="1" ht="24.75" customHeight="1">
      <c r="A4" s="152" t="s">
        <v>50</v>
      </c>
      <c r="B4" s="152"/>
      <c r="C4" s="152"/>
      <c r="D4" s="146" t="s">
        <v>76</v>
      </c>
      <c r="E4" s="146" t="s">
        <v>77</v>
      </c>
      <c r="F4" s="146" t="s">
        <v>78</v>
      </c>
      <c r="G4" s="152" t="s">
        <v>83</v>
      </c>
      <c r="H4" s="146" t="s">
        <v>79</v>
      </c>
      <c r="I4" s="146" t="s">
        <v>80</v>
      </c>
      <c r="J4" s="146"/>
    </row>
    <row r="5" spans="1:10" s="89" customFormat="1" ht="26.25" customHeight="1">
      <c r="A5" s="115" t="s">
        <v>59</v>
      </c>
      <c r="B5" s="115" t="s">
        <v>60</v>
      </c>
      <c r="C5" s="115" t="s">
        <v>61</v>
      </c>
      <c r="D5" s="146"/>
      <c r="E5" s="146"/>
      <c r="F5" s="146"/>
      <c r="G5" s="152"/>
      <c r="H5" s="146"/>
      <c r="I5" s="8" t="s">
        <v>72</v>
      </c>
      <c r="J5" s="8" t="s">
        <v>81</v>
      </c>
    </row>
    <row r="6" spans="1:10" ht="24.75" customHeight="1">
      <c r="A6" s="117" t="s">
        <v>49</v>
      </c>
      <c r="B6" s="117" t="s">
        <v>49</v>
      </c>
      <c r="C6" s="117" t="s">
        <v>49</v>
      </c>
      <c r="D6" s="12" t="s">
        <v>49</v>
      </c>
      <c r="E6" s="12" t="s">
        <v>49</v>
      </c>
      <c r="F6" s="12" t="s">
        <v>49</v>
      </c>
      <c r="G6" s="117" t="s">
        <v>86</v>
      </c>
      <c r="H6" s="12">
        <v>1</v>
      </c>
      <c r="I6" s="12">
        <v>3</v>
      </c>
      <c r="J6" s="12">
        <v>4</v>
      </c>
    </row>
    <row r="7" spans="1:10" ht="36.75" customHeight="1">
      <c r="A7" s="4"/>
      <c r="B7" s="118"/>
      <c r="C7" s="104"/>
      <c r="D7" s="9" t="s">
        <v>36</v>
      </c>
      <c r="E7" s="13"/>
      <c r="F7" s="3"/>
      <c r="G7" s="119" t="s">
        <v>87</v>
      </c>
      <c r="H7" s="6">
        <v>550000</v>
      </c>
      <c r="I7" s="6">
        <v>550000</v>
      </c>
      <c r="J7" s="17">
        <v>0</v>
      </c>
    </row>
    <row r="8" spans="1:10" ht="26.25" customHeight="1">
      <c r="A8" s="143" t="s">
        <v>108</v>
      </c>
      <c r="B8" s="144"/>
      <c r="C8" s="145"/>
      <c r="D8" s="9" t="s">
        <v>89</v>
      </c>
      <c r="E8" s="25" t="s">
        <v>102</v>
      </c>
      <c r="F8" s="120" t="s">
        <v>89</v>
      </c>
      <c r="G8" s="119" t="s">
        <v>110</v>
      </c>
      <c r="H8" s="6">
        <v>200000</v>
      </c>
      <c r="I8" s="6">
        <v>20000</v>
      </c>
      <c r="J8" s="17">
        <v>0</v>
      </c>
    </row>
    <row r="9" spans="1:10" ht="26.25" customHeight="1">
      <c r="A9" s="143" t="s">
        <v>108</v>
      </c>
      <c r="B9" s="144"/>
      <c r="C9" s="145"/>
      <c r="D9" s="9" t="s">
        <v>90</v>
      </c>
      <c r="E9" s="25" t="s">
        <v>102</v>
      </c>
      <c r="F9" s="120" t="s">
        <v>90</v>
      </c>
      <c r="G9" s="119" t="s">
        <v>110</v>
      </c>
      <c r="H9" s="6">
        <v>350000</v>
      </c>
      <c r="I9" s="6">
        <v>350000</v>
      </c>
      <c r="J9" s="17">
        <v>0</v>
      </c>
    </row>
    <row r="10" spans="1:10" ht="26.25" customHeight="1">
      <c r="A10" s="97"/>
      <c r="B10" s="98"/>
      <c r="C10" s="99"/>
      <c r="D10" s="9"/>
      <c r="E10" s="13"/>
      <c r="F10" s="3"/>
      <c r="G10" s="108"/>
      <c r="H10" s="6"/>
      <c r="I10" s="6"/>
      <c r="J10" s="17">
        <v>0</v>
      </c>
    </row>
    <row r="11" spans="1:10" ht="26.25" customHeight="1">
      <c r="A11" s="97"/>
      <c r="B11" s="98"/>
      <c r="C11" s="99"/>
      <c r="D11" s="9"/>
      <c r="E11" s="13"/>
      <c r="F11" s="3"/>
      <c r="G11" s="102"/>
      <c r="H11" s="6"/>
      <c r="I11" s="6"/>
      <c r="J11" s="17">
        <v>0</v>
      </c>
    </row>
    <row r="12" spans="1:10" ht="26.25" customHeight="1">
      <c r="A12" s="97"/>
      <c r="B12" s="98"/>
      <c r="C12" s="99"/>
      <c r="D12" s="9"/>
      <c r="E12" s="13"/>
      <c r="F12" s="3"/>
      <c r="G12" s="102"/>
      <c r="H12" s="6"/>
      <c r="I12" s="6"/>
      <c r="J12" s="17">
        <v>0</v>
      </c>
    </row>
    <row r="13" spans="1:10" ht="26.25" customHeight="1">
      <c r="A13" s="97"/>
      <c r="B13" s="98"/>
      <c r="C13" s="99"/>
      <c r="D13" s="9"/>
      <c r="E13" s="13"/>
      <c r="F13" s="3"/>
      <c r="G13" s="102"/>
      <c r="H13" s="6"/>
      <c r="I13" s="6"/>
      <c r="J13" s="17"/>
    </row>
    <row r="14" spans="1:10" ht="26.25" customHeight="1">
      <c r="A14" s="97"/>
      <c r="B14" s="98"/>
      <c r="C14" s="99"/>
      <c r="D14" s="9"/>
      <c r="E14" s="13"/>
      <c r="F14" s="3"/>
      <c r="G14" s="102"/>
      <c r="H14" s="6"/>
      <c r="I14" s="6"/>
      <c r="J14" s="17"/>
    </row>
    <row r="15" spans="1:10" ht="26.25" customHeight="1">
      <c r="A15" s="97"/>
      <c r="B15" s="98"/>
      <c r="C15" s="99"/>
      <c r="D15" s="9"/>
      <c r="E15" s="13"/>
      <c r="F15" s="3"/>
      <c r="G15" s="102"/>
      <c r="H15" s="6"/>
      <c r="I15" s="6"/>
      <c r="J15" s="17"/>
    </row>
    <row r="16" spans="1:10" ht="26.25" customHeight="1">
      <c r="A16" s="97"/>
      <c r="B16" s="98"/>
      <c r="C16" s="99"/>
      <c r="D16" s="9"/>
      <c r="E16" s="13"/>
      <c r="F16" s="3"/>
      <c r="G16" s="102"/>
      <c r="H16" s="6"/>
      <c r="I16" s="6"/>
      <c r="J16" s="17"/>
    </row>
    <row r="17" spans="1:10" ht="26.25" customHeight="1">
      <c r="A17" s="97"/>
      <c r="B17" s="98"/>
      <c r="C17" s="99"/>
      <c r="D17" s="9"/>
      <c r="E17" s="13"/>
      <c r="F17" s="3"/>
      <c r="G17" s="102"/>
      <c r="H17" s="6"/>
      <c r="I17" s="6"/>
      <c r="J17" s="17"/>
    </row>
  </sheetData>
  <sheetProtection/>
  <mergeCells count="10">
    <mergeCell ref="A8:C8"/>
    <mergeCell ref="A9:C9"/>
    <mergeCell ref="A2:J2"/>
    <mergeCell ref="A4:C4"/>
    <mergeCell ref="I4:J4"/>
    <mergeCell ref="D4:D5"/>
    <mergeCell ref="E4:E5"/>
    <mergeCell ref="F4:F5"/>
    <mergeCell ref="H4:H5"/>
    <mergeCell ref="G4:G5"/>
  </mergeCells>
  <printOptions horizontalCentered="1"/>
  <pageMargins left="0.28" right="0.39" top="0.6" bottom="0.47" header="0.39" footer="0.24"/>
  <pageSetup horizontalDpi="300" verticalDpi="300" orientation="landscape" paperSize="9" scale="94" r:id="rId1"/>
</worksheet>
</file>

<file path=xl/worksheets/sheet6.xml><?xml version="1.0" encoding="utf-8"?>
<worksheet xmlns="http://schemas.openxmlformats.org/spreadsheetml/2006/main" xmlns:r="http://schemas.openxmlformats.org/officeDocument/2006/relationships">
  <dimension ref="A1:I12"/>
  <sheetViews>
    <sheetView tabSelected="1" view="pageBreakPreview" zoomScaleSheetLayoutView="100" workbookViewId="0" topLeftCell="A1">
      <selection activeCell="E8" sqref="E8"/>
    </sheetView>
  </sheetViews>
  <sheetFormatPr defaultColWidth="9.33203125" defaultRowHeight="11.25"/>
  <cols>
    <col min="1" max="1" width="6.16015625" style="0" customWidth="1"/>
    <col min="2" max="2" width="6.66015625" style="0" customWidth="1"/>
    <col min="3" max="3" width="6" style="0" customWidth="1"/>
    <col min="4" max="4" width="14.66015625" style="0" customWidth="1"/>
    <col min="5" max="5" width="20.16015625" style="0" customWidth="1"/>
    <col min="6" max="6" width="22.33203125" style="0" customWidth="1"/>
    <col min="7" max="7" width="37.33203125" style="0" customWidth="1"/>
    <col min="8" max="8" width="41.5" style="0" customWidth="1"/>
    <col min="9" max="9" width="37.16015625" style="0" customWidth="1"/>
  </cols>
  <sheetData>
    <row r="1" spans="1:9" ht="12">
      <c r="A1" s="75"/>
      <c r="B1" s="75"/>
      <c r="C1" s="75"/>
      <c r="D1" s="76"/>
      <c r="E1" s="76"/>
      <c r="F1" s="76"/>
      <c r="G1" s="76"/>
      <c r="H1" s="76"/>
      <c r="I1" s="76"/>
    </row>
    <row r="2" spans="1:9" ht="42" customHeight="1">
      <c r="A2" s="155" t="s">
        <v>116</v>
      </c>
      <c r="B2" s="155"/>
      <c r="C2" s="155"/>
      <c r="D2" s="155"/>
      <c r="E2" s="155"/>
      <c r="F2" s="155"/>
      <c r="G2" s="155"/>
      <c r="H2" s="155"/>
      <c r="I2" s="155"/>
    </row>
    <row r="3" spans="1:9" ht="28.5" customHeight="1">
      <c r="A3" s="30" t="s">
        <v>88</v>
      </c>
      <c r="B3" s="30"/>
      <c r="C3" s="30"/>
      <c r="D3" s="1"/>
      <c r="E3" s="40"/>
      <c r="F3" s="76"/>
      <c r="G3" s="40"/>
      <c r="H3" s="40"/>
      <c r="I3" s="121" t="s">
        <v>33</v>
      </c>
    </row>
    <row r="4" spans="1:9" ht="25.5" customHeight="1">
      <c r="A4" s="122" t="s">
        <v>50</v>
      </c>
      <c r="B4" s="122"/>
      <c r="C4" s="123"/>
      <c r="D4" s="141" t="s">
        <v>34</v>
      </c>
      <c r="E4" s="156" t="s">
        <v>111</v>
      </c>
      <c r="F4" s="156"/>
      <c r="G4" s="156"/>
      <c r="H4" s="156"/>
      <c r="I4" s="156"/>
    </row>
    <row r="5" spans="1:9" ht="54" customHeight="1">
      <c r="A5" s="125" t="s">
        <v>59</v>
      </c>
      <c r="B5" s="125" t="s">
        <v>60</v>
      </c>
      <c r="C5" s="126" t="s">
        <v>61</v>
      </c>
      <c r="D5" s="141"/>
      <c r="E5" s="124" t="s">
        <v>62</v>
      </c>
      <c r="F5" s="127" t="s">
        <v>112</v>
      </c>
      <c r="G5" s="127" t="s">
        <v>113</v>
      </c>
      <c r="H5" s="127" t="s">
        <v>114</v>
      </c>
      <c r="I5" s="127" t="s">
        <v>115</v>
      </c>
    </row>
    <row r="6" spans="1:9" ht="25.5" customHeight="1">
      <c r="A6" s="157">
        <v>2010302</v>
      </c>
      <c r="B6" s="158"/>
      <c r="C6" s="159"/>
      <c r="D6" s="32">
        <v>311001</v>
      </c>
      <c r="E6" s="10">
        <v>62000</v>
      </c>
      <c r="F6" s="10">
        <v>30000</v>
      </c>
      <c r="G6" s="10"/>
      <c r="H6" s="10">
        <v>32000</v>
      </c>
      <c r="I6" s="128"/>
    </row>
    <row r="7" spans="1:9" ht="25.5" customHeight="1">
      <c r="A7" s="4"/>
      <c r="B7" s="4"/>
      <c r="C7" s="4"/>
      <c r="D7" s="4"/>
      <c r="E7" s="128"/>
      <c r="F7" s="39"/>
      <c r="G7" s="128"/>
      <c r="H7" s="128"/>
      <c r="I7" s="128"/>
    </row>
    <row r="8" spans="1:9" ht="25.5" customHeight="1">
      <c r="A8" s="4"/>
      <c r="B8" s="4"/>
      <c r="C8" s="4"/>
      <c r="D8" s="4"/>
      <c r="E8" s="128"/>
      <c r="F8" s="128"/>
      <c r="G8" s="128"/>
      <c r="H8" s="128"/>
      <c r="I8" s="128"/>
    </row>
    <row r="9" spans="1:9" ht="25.5" customHeight="1">
      <c r="A9" s="4"/>
      <c r="B9" s="4"/>
      <c r="C9" s="4"/>
      <c r="D9" s="4"/>
      <c r="E9" s="128"/>
      <c r="F9" s="128"/>
      <c r="G9" s="128"/>
      <c r="H9" s="128"/>
      <c r="I9" s="128"/>
    </row>
    <row r="10" spans="1:9" ht="25.5" customHeight="1">
      <c r="A10" s="4"/>
      <c r="B10" s="4"/>
      <c r="C10" s="4"/>
      <c r="D10" s="4"/>
      <c r="E10" s="128"/>
      <c r="F10" s="128"/>
      <c r="G10" s="128"/>
      <c r="H10" s="128"/>
      <c r="I10" s="128"/>
    </row>
    <row r="11" spans="1:9" ht="25.5" customHeight="1">
      <c r="A11" s="129" t="s">
        <v>117</v>
      </c>
      <c r="B11" s="130"/>
      <c r="C11" s="131"/>
      <c r="D11" s="132"/>
      <c r="E11" s="133"/>
      <c r="F11" s="153"/>
      <c r="G11" s="153"/>
      <c r="H11" s="153"/>
      <c r="I11" s="133"/>
    </row>
    <row r="12" spans="1:9" ht="25.5" customHeight="1">
      <c r="A12" s="154" t="s">
        <v>118</v>
      </c>
      <c r="B12" s="154"/>
      <c r="C12" s="154"/>
      <c r="D12" s="154"/>
      <c r="E12" s="154"/>
      <c r="F12" s="154"/>
      <c r="G12" s="154"/>
      <c r="H12" s="154"/>
      <c r="I12" s="39"/>
    </row>
  </sheetData>
  <mergeCells count="6">
    <mergeCell ref="F11:H11"/>
    <mergeCell ref="A12:H12"/>
    <mergeCell ref="A2:I2"/>
    <mergeCell ref="D4:D5"/>
    <mergeCell ref="E4:I4"/>
    <mergeCell ref="A6:C6"/>
  </mergeCells>
  <printOptions/>
  <pageMargins left="1.58" right="0.75" top="1" bottom="1" header="0.5" footer="0.5"/>
  <pageSetup orientation="landscape" paperSize="9" scale="71"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用户</cp:lastModifiedBy>
  <cp:lastPrinted>2016-09-07T07:00:36Z</cp:lastPrinted>
  <dcterms:created xsi:type="dcterms:W3CDTF">2013-10-28T01:09:21Z</dcterms:created>
  <dcterms:modified xsi:type="dcterms:W3CDTF">2016-09-07T07:00:59Z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2052-10.1.0.5400</vt:lpwstr>
  </property>
</Properties>
</file>