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9"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'部门支出总表（附件3）'!$A$1:$U$18</definedName>
    <definedName name="_xlnm.Print_Area" localSheetId="6">'一般公共预算“三公”经费支出表（附件7）'!$A$1:$G$7</definedName>
    <definedName name="_xlnm.Print_Area" localSheetId="4">'一般公共预算支出表（附件5）'!$A$1:$U$18</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<sst xmlns="http://schemas.openxmlformats.org/spreadsheetml/2006/main" count="409" uniqueCount="277">
  <si>
    <t>公开01表</t>
  </si>
  <si>
    <t>部门收支总表</t>
  </si>
  <si>
    <t>部门:长沙市开福区园林绿化维护中心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</si>
  <si>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</si>
  <si>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</si>
  <si>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</si>
  <si>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</si>
  <si>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</si>
  <si>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</si>
  <si>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</si>
  <si>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</si>
  <si>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</si>
  <si>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</si>
  <si>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</si>
  <si>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</si>
  <si>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</si>
  <si>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</si>
  <si>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</si>
  <si>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</si>
  <si>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</si>
  <si>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</si>
  <si>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</si>
  <si>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</si>
  <si>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</si>
  <si>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</si>
  <si>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</si>
  <si>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</si>
  <si>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</si>
  <si>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</si>
  <si>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</si>
  <si>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</si>
  <si>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</si>
  <si>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</si>
  <si>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</si>
  <si>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</si>
  <si>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</si>
  <si>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部门：长沙市开福区园林绿化维护中心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</si>
  <si>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</si>
  <si>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</si>
  <si>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</si>
  <si>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</si>
  <si>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</si>
  <si>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</si>
  <si>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</si>
  <si>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</si>
  <si>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</si>
  <si>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</si>
  <si>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</si>
  <si>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</si>
  <si>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</si>
  <si>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</si>
  <si>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306004</t>
  </si>
  <si>
    <t>长沙市开福区园林绿化维护中心</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</si>
  <si>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</si>
  <si>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</si>
  <si>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</si>
  <si>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</si>
  <si>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</si>
  <si>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</si>
  <si>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</si>
  <si>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</si>
  <si>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</si>
  <si>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</si>
  <si>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</si>
  <si>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</si>
  <si>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</si>
  <si>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</si>
  <si>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</si>
  <si>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</si>
  <si>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</si>
  <si>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</si>
  <si>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</si>
  <si>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</si>
  <si>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</si>
  <si>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</si>
  <si>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</si>
  <si>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</si>
  <si>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</si>
  <si>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</si>
  <si>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</si>
  <si>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</si>
  <si>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</si>
  <si>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212</t>
  </si>
  <si>
    <t>城乡社区支出</t>
  </si>
  <si>
    <t xml:space="preserve">  212</t>
  </si>
  <si>
    <t>01</t>
  </si>
  <si>
    <t xml:space="preserve">  城乡社区管理事务</t>
  </si>
  <si>
    <t xml:space="preserve">    212</t>
  </si>
  <si>
    <t xml:space="preserve">  01</t>
  </si>
  <si>
    <t>09</t>
  </si>
  <si>
    <t xml:space="preserve">    住宅建设与房地产市场监管</t>
  </si>
  <si>
    <t xml:space="preserve">  城乡社区环境卫生</t>
  </si>
  <si>
    <t xml:space="preserve">    城乡社区环境卫生</t>
  </si>
  <si>
    <t>221</t>
  </si>
  <si>
    <t>住房保障支出</t>
  </si>
  <si>
    <t xml:space="preserve">  221</t>
  </si>
  <si>
    <t>02</t>
  </si>
  <si>
    <t xml:space="preserve">  住房改革支出</t>
  </si>
  <si>
    <t xml:space="preserve">    221</t>
  </si>
  <si>
    <t xml:space="preserve">  02</t>
  </si>
  <si>
    <t xml:space="preserve">    住房公积金</t>
  </si>
  <si>
    <t>公开04表</t>
  </si>
  <si>
    <t>财政拨款收支总表</t>
  </si>
  <si>
    <t>部门： 长沙市开福区园林绿化维护中心</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</si>
  <si>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</si>
  <si>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</si>
  <si>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</si>
  <si>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</si>
  <si>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</si>
  <si>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</si>
  <si>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</si>
  <si>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</si>
  <si>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</si>
  <si>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</si>
  <si>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</si>
  <si>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</si>
  <si>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</si>
  <si>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</si>
  <si>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</si>
  <si>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</si>
  <si>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</si>
  <si>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</si>
  <si>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</si>
  <si>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</si>
  <si>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</si>
  <si>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</si>
  <si>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</si>
  <si>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</si>
  <si>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</si>
  <si>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</si>
  <si>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</si>
  <si>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</si>
  <si>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</si>
  <si>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</si>
  <si>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</si>
  <si>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</si>
  <si>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</si>
  <si>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</si>
  <si>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</si>
  <si>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</si>
  <si>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</si>
  <si>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</si>
  <si>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</si>
  <si>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</si>
  <si>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</si>
  <si>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</si>
  <si>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</si>
  <si>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</si>
  <si>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</si>
  <si>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</si>
  <si>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</si>
  <si>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</si>
  <si>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</si>
  <si>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</si>
  <si>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</si>
  <si>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</si>
  <si>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</si>
  <si>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</si>
  <si>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</si>
  <si>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</si>
  <si>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</si>
  <si>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</si>
  <si>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</si>
  <si>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</si>
  <si>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</si>
  <si>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</si>
  <si>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</si>
  <si>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</si>
  <si>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</si>
  <si>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</si>
  <si>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</si>
  <si>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</si>
  <si>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</si>
  <si>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</si>
  <si>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</si>
  <si>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</si>
  <si>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</si>
  <si>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</si>
  <si>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</si>
  <si>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</si>
  <si>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</si>
  <si>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</si>
  <si>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</si>
  <si>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</si>
  <si>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</si>
  <si>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</si>
  <si>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</si>
  <si>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</si>
  <si>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</si>
  <si>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</si>
  <si>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</si>
  <si>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</si>
  <si>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</si>
  <si>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</si>
  <si>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</si>
  <si>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</si>
  <si>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</si>
  <si>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</si>
  <si>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</si>
  <si>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</si>
  <si>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</si>
  <si>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</si>
  <si>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</si>
  <si>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</si>
  <si>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</si>
  <si>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</si>
  <si>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</si>
  <si>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</si>
  <si>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</si>
  <si>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</si>
  <si>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</si>
  <si>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</si>
  <si>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</si>
  <si>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</si>
  <si>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</si>
  <si>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</si>
  <si>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</si>
  <si>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</si>
  <si>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</si>
  <si>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</si>
  <si>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</si>
  <si>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</si>
  <si>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</si>
  <si>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</si>
  <si>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</si>
  <si>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</si>
  <si>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</si>
  <si>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</si>
  <si>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</si>
  <si>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</si>
  <si>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</si>
  <si>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</si>
  <si>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</si>
  <si>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</si>
  <si>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</si>
  <si>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</si>
  <si>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</si>
  <si>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</si>
  <si>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</si>
  <si>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</si>
  <si>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</si>
  <si>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</si>
  <si>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</si>
  <si>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</si>
  <si>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</si>
  <si>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</si>
  <si>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</si>
  <si>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</si>
  <si>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</si>
  <si>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</si>
  <si>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</si>
  <si>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</si>
  <si>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开福区园林绿化维护中心</t>
  </si>
  <si>
    <t>长沙市开福区园林绿化维护项目</t>
  </si>
  <si>
    <t>经常性、延续性</t>
  </si>
  <si>
    <t>1、财政专项资金绩效目标申报表 2、专项资金管理办法和项目立项的相关文件资料 3、开福区园林中心生产维护规程和考核管理办法</t>
  </si>
  <si>
    <t>日常维护成本1292.4万元,主要用于开福区园林绿化维护作业的精细化、全域化以及长效化的管理进行日常维护管理</t>
  </si>
  <si>
    <t>季节性用工及设备租赁50万元,用于应急性任务工作中解决人员及设备不足的问题；草花种植及摆花经费386万元,用于道路草花种植及节日会议大型检查摆花；设备运转200万元。市场维护外包1347.55万元；考核经费50万以及水电费15万元</t>
  </si>
  <si>
    <t>2021年1月1日-2021年12月31日时期内完成全部绩效目标</t>
  </si>
  <si>
    <t>1、深化运用考核平台
2、强化精细维护,加强日常维护巡查
3、完善规章制度
4、开展专项集中维护
5、加强控制督办处置
6、制定环境方案,监督外包公司和保洁公司的工作完成情况</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</si>
  <si>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</si>
  <si>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</si>
  <si>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</si>
  <si>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</si>
  <si>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</si>
  <si>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</si>
  <si>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</si>
  <si>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</si>
  <si>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</si>
  <si>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</si>
  <si>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</si>
  <si>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</si>
  <si>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</si>
  <si>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负责园林绿化维护作业标准的制定；负责全区园林绿化维护计划编制和组织实施；负责全区园林绿化维护作业质量监督考核和对全区园林绿化工程进行全程指导和跟踪；负责全区绿地占用的查勘审批及新建道路的园林绿化验收和交接；负责组织实施全区的义务植树、花园式单位创建；负责公共绿地的规划与控制及古树古木的保护；负责全区园林绿化的监督、知道和协调</t>
  </si>
  <si>
    <t>辖区内绿地覆盖合理化,各公园绿化维护工作及时完成,给市民一个舒适的生活与活动环境</t>
  </si>
  <si>
    <t>三一大道万家丽高架桥南闸道护坡负数绿地工程、二环线桥下建设维护及生产维护车辆停车场项目等其他维护项目</t>
  </si>
  <si>
    <t>城市绿化面积增多,城区品质进一步提升,城市综合竞争力显著提升,人民群众满意度也提高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</si>
</sst>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0">
    <font>
      <sz val="11"/>
      <color indexed="8"/>
      <name val="宋体"/>
      <family val="0"/>
    </font>
    <font>
      <sz val="11"/>
      <name val="宋体"/>
      <family val="0"/>
    </font>
    <font>
      <b/>
      <sz val="14"/>
      <color indexed="8"/>
      <name val="宋体"/>
      <family val="0"/>
    </font>
    <font>
      <sz val="8"/>
      <color indexed="8"/>
      <name val="宋体"/>
      <family val="0"/>
    </font>
    <font>
      <sz val="10"/>
      <color indexed="8"/>
      <name val="宋体"/>
      <family val="0"/>
    </font>
    <font>
      <b/>
      <sz val="8"/>
      <color indexed="8"/>
      <name val="宋体"/>
      <family val="0"/>
    </font>
    <font>
      <sz val="10"/>
      <name val="宋体"/>
      <family val="0"/>
    </font>
    <font>
      <sz val="14"/>
      <name val="宋体"/>
      <family val="0"/>
    </font>
    <font>
      <sz val="8"/>
      <name val="宋体"/>
      <family val="0"/>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10"/>
      <name val="宋体"/>
      <family val="0"/>
    </font>
    <font>
      <b/>
      <sz val="9"/>
      <name val="宋体"/>
      <family val="0"/>
    </font>
    <font>
      <b/>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style="thin"/>
      <right style="thin"/>
      <top/>
      <bottom/>
    </border>
    <border>
      <left style="thin"/>
      <right/>
      <top/>
      <bottom/>
    </border>
    <border>
      <left style="thin"/>
      <right/>
      <top/>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2"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0" borderId="0">
      <alignment vertical="center"/>
      <protection/>
    </xf>
    <xf numFmtId="0" fontId="23"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2"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7" borderId="0" applyNumberFormat="0" applyBorder="0" applyAlignment="0" applyProtection="0"/>
    <xf numFmtId="0" fontId="26" fillId="0" borderId="4" applyNumberFormat="0" applyFill="0" applyAlignment="0" applyProtection="0"/>
    <xf numFmtId="0" fontId="23" fillId="3" borderId="0" applyNumberFormat="0" applyBorder="0" applyAlignment="0" applyProtection="0"/>
    <xf numFmtId="0" fontId="32" fillId="2" borderId="5" applyNumberFormat="0" applyAlignment="0" applyProtection="0"/>
    <xf numFmtId="0" fontId="22" fillId="3" borderId="0" applyNumberFormat="0" applyBorder="0" applyAlignment="0" applyProtection="0"/>
    <xf numFmtId="0" fontId="33" fillId="2" borderId="1" applyNumberFormat="0" applyAlignment="0" applyProtection="0"/>
    <xf numFmtId="0" fontId="22" fillId="3" borderId="0" applyNumberFormat="0" applyBorder="0" applyAlignment="0" applyProtection="0"/>
    <xf numFmtId="0" fontId="34" fillId="8" borderId="6" applyNumberFormat="0" applyAlignment="0" applyProtection="0"/>
    <xf numFmtId="0" fontId="0" fillId="9" borderId="0" applyNumberFormat="0" applyBorder="0" applyAlignment="0" applyProtection="0"/>
    <xf numFmtId="0" fontId="23" fillId="10" borderId="0" applyNumberFormat="0" applyBorder="0" applyAlignment="0" applyProtection="0"/>
    <xf numFmtId="0" fontId="35" fillId="0" borderId="7" applyNumberFormat="0" applyFill="0" applyAlignment="0" applyProtection="0"/>
    <xf numFmtId="0" fontId="12" fillId="0" borderId="8" applyNumberFormat="0" applyFill="0" applyAlignment="0" applyProtection="0"/>
    <xf numFmtId="0" fontId="36" fillId="9" borderId="0" applyNumberFormat="0" applyBorder="0" applyAlignment="0" applyProtection="0"/>
    <xf numFmtId="0" fontId="37" fillId="11" borderId="0" applyNumberFormat="0" applyBorder="0" applyAlignment="0" applyProtection="0"/>
    <xf numFmtId="0" fontId="22" fillId="3"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2"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2" fillId="3" borderId="0" applyNumberFormat="0" applyBorder="0" applyAlignment="0" applyProtection="0"/>
    <xf numFmtId="0" fontId="23" fillId="16" borderId="0" applyNumberFormat="0" applyBorder="0" applyAlignment="0" applyProtection="0"/>
    <xf numFmtId="0" fontId="0"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0" fillId="4" borderId="0" applyNumberFormat="0" applyBorder="0" applyAlignment="0" applyProtection="0"/>
    <xf numFmtId="0" fontId="23" fillId="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42" fontId="16"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34">
    <xf numFmtId="0" fontId="0" fillId="0" borderId="0" xfId="0" applyAlignment="1">
      <alignment vertical="center"/>
    </xf>
    <xf numFmtId="0" fontId="38" fillId="0" borderId="0" xfId="0" applyFont="1" applyFill="1" applyBorder="1" applyAlignment="1">
      <alignment vertical="center"/>
    </xf>
    <xf numFmtId="0" fontId="2"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5" fillId="0" borderId="0" xfId="0" applyFont="1" applyFill="1" applyBorder="1" applyAlignment="1">
      <alignment vertical="center"/>
    </xf>
    <xf numFmtId="0" fontId="39" fillId="0" borderId="9" xfId="0" applyFont="1" applyFill="1" applyBorder="1" applyAlignment="1">
      <alignment horizontal="center" vertical="center" wrapText="1"/>
    </xf>
    <xf numFmtId="0"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protection/>
    </xf>
    <xf numFmtId="4" fontId="8" fillId="0" borderId="13" xfId="0" applyNumberFormat="1" applyFont="1" applyFill="1" applyBorder="1" applyAlignment="1" applyProtection="1">
      <alignment horizontal="center" vertical="center"/>
      <protection/>
    </xf>
    <xf numFmtId="4" fontId="8"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4" fontId="8" fillId="0" borderId="14" xfId="0" applyNumberFormat="1" applyFont="1" applyFill="1" applyBorder="1" applyAlignment="1" applyProtection="1">
      <alignment horizontal="center" vertical="center"/>
      <protection/>
    </xf>
    <xf numFmtId="4" fontId="8" fillId="0" borderId="15" xfId="0" applyNumberFormat="1" applyFont="1" applyFill="1" applyBorder="1" applyAlignment="1" applyProtection="1">
      <alignment horizontal="center" vertical="center"/>
      <protection/>
    </xf>
    <xf numFmtId="4"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center" vertical="center"/>
      <protection/>
    </xf>
    <xf numFmtId="4" fontId="8" fillId="0" borderId="16" xfId="0" applyNumberFormat="1" applyFont="1" applyFill="1" applyBorder="1" applyAlignment="1" applyProtection="1">
      <alignment horizontal="center" vertical="center"/>
      <protection/>
    </xf>
    <xf numFmtId="4" fontId="8" fillId="0"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38" fillId="0" borderId="9" xfId="0" applyFont="1" applyFill="1" applyBorder="1" applyAlignment="1">
      <alignment horizontal="center" vertical="center"/>
    </xf>
    <xf numFmtId="0" fontId="38" fillId="0" borderId="9" xfId="0" applyFont="1" applyFill="1" applyBorder="1" applyAlignment="1">
      <alignment vertical="center"/>
    </xf>
    <xf numFmtId="0" fontId="6" fillId="2"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6" fillId="0" borderId="18"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9" fillId="0" borderId="0" xfId="0" applyFont="1" applyFill="1" applyBorder="1" applyAlignment="1">
      <alignment horizontal="center"/>
    </xf>
    <xf numFmtId="0" fontId="10" fillId="0" borderId="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horizontal="right"/>
    </xf>
    <xf numFmtId="0" fontId="11" fillId="0" borderId="0" xfId="0" applyFont="1" applyFill="1" applyBorder="1" applyAlignment="1">
      <alignment horizontal="center"/>
    </xf>
    <xf numFmtId="0" fontId="0" fillId="19" borderId="19" xfId="0" applyFont="1" applyFill="1" applyBorder="1" applyAlignment="1">
      <alignment horizontal="center" vertical="center" shrinkToFit="1"/>
    </xf>
    <xf numFmtId="0" fontId="0" fillId="19" borderId="20" xfId="0" applyFont="1" applyFill="1" applyBorder="1" applyAlignment="1">
      <alignment horizontal="center" vertical="center" shrinkToFit="1"/>
    </xf>
    <xf numFmtId="0" fontId="0" fillId="19" borderId="20" xfId="0" applyFont="1" applyFill="1" applyBorder="1" applyAlignment="1">
      <alignment horizontal="center" vertical="center" wrapText="1" shrinkToFit="1"/>
    </xf>
    <xf numFmtId="0" fontId="0" fillId="19" borderId="21" xfId="0" applyFont="1" applyFill="1" applyBorder="1" applyAlignment="1">
      <alignment horizontal="center" vertical="center" wrapText="1" shrinkToFit="1"/>
    </xf>
    <xf numFmtId="0" fontId="0" fillId="19" borderId="22" xfId="0" applyFont="1" applyFill="1" applyBorder="1" applyAlignment="1">
      <alignment horizontal="center" vertical="center" wrapText="1" shrinkToFit="1"/>
    </xf>
    <xf numFmtId="0" fontId="0" fillId="19" borderId="22" xfId="0" applyFont="1" applyFill="1" applyBorder="1" applyAlignment="1">
      <alignment horizontal="center" vertical="center" shrinkToFit="1"/>
    </xf>
    <xf numFmtId="0" fontId="4" fillId="19" borderId="21" xfId="0" applyFont="1" applyFill="1" applyBorder="1" applyAlignment="1">
      <alignment horizontal="center" vertical="center" wrapText="1" shrinkToFit="1"/>
    </xf>
    <xf numFmtId="0" fontId="4" fillId="19" borderId="22" xfId="0" applyFont="1" applyFill="1" applyBorder="1" applyAlignment="1">
      <alignment horizontal="center" vertical="center" wrapText="1" shrinkToFit="1"/>
    </xf>
    <xf numFmtId="0" fontId="4" fillId="19" borderId="22" xfId="0" applyFont="1" applyFill="1" applyBorder="1" applyAlignment="1">
      <alignment horizontal="center" vertical="center" shrinkToFit="1"/>
    </xf>
    <xf numFmtId="0" fontId="0" fillId="19" borderId="21" xfId="0" applyFont="1" applyFill="1" applyBorder="1" applyAlignment="1">
      <alignment horizontal="center" vertical="center"/>
    </xf>
    <xf numFmtId="0" fontId="0" fillId="19" borderId="22" xfId="0" applyFont="1" applyFill="1" applyBorder="1" applyAlignment="1">
      <alignment horizontal="center" vertical="center"/>
    </xf>
    <xf numFmtId="0" fontId="12" fillId="0" borderId="22" xfId="0" applyFont="1" applyFill="1" applyBorder="1" applyAlignment="1">
      <alignment horizontal="right" vertical="center" shrinkToFit="1"/>
    </xf>
    <xf numFmtId="0" fontId="0" fillId="0" borderId="21"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22" xfId="0"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0" fillId="0" borderId="0" xfId="0" applyFill="1" applyAlignment="1">
      <alignment vertical="center"/>
    </xf>
    <xf numFmtId="0" fontId="6" fillId="2" borderId="0" xfId="29" applyNumberFormat="1" applyFont="1" applyFill="1" applyAlignment="1" applyProtection="1">
      <alignment horizontal="center" vertical="center"/>
      <protection/>
    </xf>
    <xf numFmtId="0" fontId="6" fillId="2" borderId="0" xfId="29" applyNumberFormat="1" applyFont="1" applyFill="1" applyAlignment="1" applyProtection="1">
      <alignment horizontal="left" vertical="center"/>
      <protection/>
    </xf>
    <xf numFmtId="0" fontId="6" fillId="2" borderId="0" xfId="29" applyNumberFormat="1" applyFont="1" applyFill="1" applyAlignment="1" applyProtection="1">
      <alignment horizontal="right" vertical="center"/>
      <protection/>
    </xf>
    <xf numFmtId="0" fontId="13" fillId="2" borderId="0" xfId="29" applyNumberFormat="1" applyFont="1" applyFill="1" applyAlignment="1" applyProtection="1">
      <alignment horizontal="centerContinuous" vertical="center"/>
      <protection/>
    </xf>
    <xf numFmtId="0" fontId="14" fillId="0" borderId="23" xfId="29" applyFont="1" applyFill="1" applyBorder="1" applyAlignment="1" applyProtection="1">
      <alignment horizontal="left" vertical="center"/>
      <protection/>
    </xf>
    <xf numFmtId="0" fontId="14" fillId="0" borderId="23" xfId="29" applyFill="1" applyBorder="1" applyAlignment="1" applyProtection="1">
      <alignment horizontal="left" vertical="center"/>
      <protection/>
    </xf>
    <xf numFmtId="0" fontId="14" fillId="0" borderId="0" xfId="29" applyFill="1" applyAlignment="1" applyProtection="1">
      <alignment horizontal="left" vertical="center"/>
      <protection/>
    </xf>
    <xf numFmtId="0" fontId="6" fillId="2" borderId="0" xfId="29" applyNumberFormat="1" applyFont="1" applyFill="1" applyAlignment="1" applyProtection="1">
      <alignment vertical="center"/>
      <protection/>
    </xf>
    <xf numFmtId="0" fontId="6" fillId="4" borderId="9" xfId="29" applyNumberFormat="1" applyFont="1" applyFill="1" applyBorder="1" applyAlignment="1" applyProtection="1">
      <alignment horizontal="centerContinuous" vertical="center"/>
      <protection/>
    </xf>
    <xf numFmtId="0" fontId="6" fillId="4" borderId="11" xfId="29" applyNumberFormat="1" applyFont="1" applyFill="1" applyBorder="1" applyAlignment="1" applyProtection="1">
      <alignment horizontal="centerContinuous" vertical="center"/>
      <protection/>
    </xf>
    <xf numFmtId="176" fontId="6" fillId="4" borderId="9" xfId="29" applyNumberFormat="1" applyFont="1" applyFill="1" applyBorder="1" applyAlignment="1" applyProtection="1">
      <alignment horizontal="center" vertical="center"/>
      <protection/>
    </xf>
    <xf numFmtId="0" fontId="6" fillId="4" borderId="17" xfId="29" applyNumberFormat="1" applyFont="1" applyFill="1" applyBorder="1" applyAlignment="1" applyProtection="1">
      <alignment horizontal="center" vertical="center"/>
      <protection/>
    </xf>
    <xf numFmtId="0" fontId="6" fillId="4" borderId="11" xfId="29" applyNumberFormat="1" applyFont="1" applyFill="1" applyBorder="1" applyAlignment="1" applyProtection="1">
      <alignment horizontal="center" vertical="center" wrapText="1"/>
      <protection/>
    </xf>
    <xf numFmtId="0" fontId="6" fillId="4" borderId="9" xfId="29" applyNumberFormat="1" applyFont="1" applyFill="1" applyBorder="1" applyAlignment="1" applyProtection="1">
      <alignment horizontal="center" vertical="center"/>
      <protection/>
    </xf>
    <xf numFmtId="0" fontId="6" fillId="4" borderId="11" xfId="29" applyNumberFormat="1" applyFont="1" applyFill="1" applyBorder="1" applyAlignment="1" applyProtection="1">
      <alignment horizontal="center" vertical="center"/>
      <protection/>
    </xf>
    <xf numFmtId="0" fontId="6" fillId="4" borderId="10" xfId="29" applyNumberFormat="1" applyFont="1" applyFill="1" applyBorder="1" applyAlignment="1" applyProtection="1">
      <alignment horizontal="center" vertical="center"/>
      <protection/>
    </xf>
    <xf numFmtId="0" fontId="6" fillId="4" borderId="14" xfId="29" applyNumberFormat="1" applyFont="1" applyFill="1" applyBorder="1" applyAlignment="1" applyProtection="1">
      <alignment horizontal="center" vertical="center"/>
      <protection/>
    </xf>
    <xf numFmtId="0" fontId="6" fillId="4" borderId="12" xfId="29" applyNumberFormat="1" applyFont="1" applyFill="1" applyBorder="1" applyAlignment="1" applyProtection="1">
      <alignment horizontal="center" vertical="center"/>
      <protection/>
    </xf>
    <xf numFmtId="49" fontId="14" fillId="0" borderId="11" xfId="29" applyNumberFormat="1" applyFont="1" applyFill="1" applyBorder="1" applyAlignment="1" applyProtection="1">
      <alignment horizontal="left" vertical="center" wrapText="1"/>
      <protection/>
    </xf>
    <xf numFmtId="49" fontId="6" fillId="0" borderId="9" xfId="29" applyNumberFormat="1" applyFont="1" applyFill="1" applyBorder="1" applyAlignment="1" applyProtection="1">
      <alignment horizontal="left" vertical="center" wrapText="1"/>
      <protection/>
    </xf>
    <xf numFmtId="177" fontId="6" fillId="0" borderId="11" xfId="29" applyNumberFormat="1" applyFont="1" applyFill="1" applyBorder="1" applyAlignment="1" applyProtection="1">
      <alignment horizontal="right" vertical="center" wrapText="1"/>
      <protection/>
    </xf>
    <xf numFmtId="177" fontId="6"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0" xfId="0" applyAlignment="1">
      <alignment horizontal="right" vertical="center"/>
    </xf>
    <xf numFmtId="0" fontId="17"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178"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178" fontId="6"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6" fillId="0" borderId="9" xfId="0" applyNumberFormat="1" applyFont="1" applyFill="1" applyBorder="1" applyAlignment="1" applyProtection="1">
      <alignment horizontal="left" vertical="center" wrapText="1"/>
      <protection/>
    </xf>
    <xf numFmtId="179" fontId="6"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178" fontId="4" fillId="0" borderId="0" xfId="91" applyNumberFormat="1" applyFont="1" applyFill="1" applyBorder="1" applyAlignment="1" applyProtection="1">
      <alignment horizontal="left" vertical="center"/>
      <protection/>
    </xf>
    <xf numFmtId="178" fontId="4" fillId="0" borderId="0" xfId="91"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0" fontId="4" fillId="0" borderId="9" xfId="91" applyFont="1" applyBorder="1" applyAlignment="1" applyProtection="1">
      <alignment horizontal="center" vertical="center"/>
      <protection/>
    </xf>
    <xf numFmtId="178" fontId="4" fillId="0" borderId="9" xfId="91"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91" applyNumberFormat="1" applyFont="1" applyFill="1" applyBorder="1" applyAlignment="1" applyProtection="1">
      <alignment horizontal="left" vertical="center"/>
      <protection/>
    </xf>
    <xf numFmtId="177" fontId="4" fillId="0" borderId="9" xfId="91" applyNumberFormat="1" applyFont="1" applyFill="1" applyBorder="1" applyAlignment="1" applyProtection="1">
      <alignment horizontal="right" vertical="center" wrapText="1"/>
      <protection/>
    </xf>
    <xf numFmtId="0" fontId="14" fillId="0" borderId="0" xfId="29" applyProtection="1">
      <alignment vertical="center"/>
      <protection/>
    </xf>
    <xf numFmtId="0" fontId="13" fillId="0" borderId="0" xfId="29" applyFont="1" applyBorder="1" applyAlignment="1" applyProtection="1">
      <alignment horizontal="center" vertical="center"/>
      <protection/>
    </xf>
    <xf numFmtId="0" fontId="13" fillId="0" borderId="0" xfId="29" applyFont="1" applyBorder="1" applyAlignment="1" applyProtection="1">
      <alignment horizontal="center" vertical="center"/>
      <protection/>
    </xf>
    <xf numFmtId="0" fontId="6" fillId="0" borderId="0" xfId="29" applyFont="1" applyFill="1" applyAlignment="1" applyProtection="1">
      <alignment horizontal="left" vertical="center"/>
      <protection/>
    </xf>
    <xf numFmtId="0" fontId="14" fillId="0" borderId="0" xfId="29" applyFont="1" applyAlignment="1" applyProtection="1">
      <alignment horizontal="left" vertical="center"/>
      <protection/>
    </xf>
    <xf numFmtId="0" fontId="14" fillId="2" borderId="11" xfId="29" applyFill="1" applyBorder="1" applyAlignment="1" applyProtection="1">
      <alignment horizontal="center" vertical="center" wrapText="1"/>
      <protection/>
    </xf>
    <xf numFmtId="0" fontId="14" fillId="2" borderId="17" xfId="29" applyFill="1" applyBorder="1" applyAlignment="1" applyProtection="1">
      <alignment horizontal="center" vertical="center" wrapText="1"/>
      <protection/>
    </xf>
    <xf numFmtId="0" fontId="14" fillId="2" borderId="18" xfId="29" applyFill="1" applyBorder="1" applyAlignment="1" applyProtection="1">
      <alignment horizontal="center" vertical="center" wrapText="1"/>
      <protection/>
    </xf>
    <xf numFmtId="0" fontId="14" fillId="2" borderId="10" xfId="29" applyFill="1" applyBorder="1" applyAlignment="1" applyProtection="1">
      <alignment horizontal="center" vertical="center" wrapText="1"/>
      <protection/>
    </xf>
    <xf numFmtId="0" fontId="14" fillId="2" borderId="9" xfId="29" applyFill="1" applyBorder="1" applyAlignment="1" applyProtection="1">
      <alignment horizontal="center" vertical="center" wrapText="1"/>
      <protection/>
    </xf>
    <xf numFmtId="49" fontId="14" fillId="2" borderId="9" xfId="29" applyNumberFormat="1" applyFill="1" applyBorder="1" applyAlignment="1" applyProtection="1">
      <alignment horizontal="center" vertical="center" wrapText="1"/>
      <protection/>
    </xf>
    <xf numFmtId="0" fontId="14" fillId="2" borderId="12" xfId="29" applyFill="1" applyBorder="1" applyAlignment="1" applyProtection="1">
      <alignment horizontal="center" vertical="center" wrapText="1"/>
      <protection/>
    </xf>
    <xf numFmtId="0" fontId="14" fillId="2" borderId="9" xfId="29" applyFill="1" applyBorder="1" applyAlignment="1" applyProtection="1">
      <alignment horizontal="center" vertical="center"/>
      <protection/>
    </xf>
    <xf numFmtId="49" fontId="14" fillId="2" borderId="9" xfId="29" applyNumberFormat="1" applyFill="1" applyBorder="1" applyAlignment="1" applyProtection="1">
      <alignment horizontal="center" vertical="center"/>
      <protection/>
    </xf>
    <xf numFmtId="49" fontId="14" fillId="0" borderId="9" xfId="29" applyNumberForma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0" fontId="14" fillId="0" borderId="9" xfId="29" applyNumberFormat="1" applyFill="1" applyBorder="1" applyAlignment="1" applyProtection="1">
      <alignment horizontal="left" vertical="center" wrapText="1"/>
      <protection/>
    </xf>
    <xf numFmtId="177" fontId="4" fillId="0" borderId="9" xfId="90" applyNumberFormat="1" applyFont="1" applyFill="1" applyBorder="1" applyAlignment="1" applyProtection="1">
      <alignment horizontal="right" vertical="center" wrapText="1"/>
      <protection/>
    </xf>
    <xf numFmtId="0" fontId="14" fillId="2" borderId="10" xfId="29" applyFont="1" applyFill="1" applyBorder="1" applyAlignment="1" applyProtection="1">
      <alignment horizontal="center" vertical="center" wrapText="1"/>
      <protection/>
    </xf>
    <xf numFmtId="177" fontId="4" fillId="0" borderId="11" xfId="90" applyNumberFormat="1" applyFont="1" applyFill="1" applyBorder="1" applyAlignment="1" applyProtection="1">
      <alignment horizontal="right" vertical="center" wrapText="1"/>
      <protection/>
    </xf>
    <xf numFmtId="177" fontId="6" fillId="0" borderId="19" xfId="29" applyNumberFormat="1" applyFont="1" applyFill="1" applyBorder="1" applyAlignment="1" applyProtection="1">
      <alignment horizontal="right" vertical="center" wrapText="1"/>
      <protection/>
    </xf>
    <xf numFmtId="177" fontId="6" fillId="0" borderId="24" xfId="29" applyNumberFormat="1" applyFont="1" applyFill="1" applyBorder="1" applyAlignment="1" applyProtection="1">
      <alignment horizontal="right" vertical="center" wrapText="1"/>
      <protection/>
    </xf>
    <xf numFmtId="177" fontId="14" fillId="0" borderId="18" xfId="29" applyNumberFormat="1" applyFill="1" applyBorder="1" applyAlignment="1" applyProtection="1">
      <alignment horizontal="right" vertical="center" wrapText="1"/>
      <protection/>
    </xf>
    <xf numFmtId="177" fontId="14" fillId="0" borderId="9" xfId="29" applyNumberFormat="1" applyFill="1" applyBorder="1" applyAlignment="1" applyProtection="1">
      <alignment horizontal="right" vertical="center" wrapText="1"/>
      <protection/>
    </xf>
    <xf numFmtId="0" fontId="14" fillId="0" borderId="0" xfId="29" applyFont="1" applyAlignment="1" applyProtection="1">
      <alignment horizontal="right" vertical="center"/>
      <protection/>
    </xf>
    <xf numFmtId="0" fontId="13" fillId="0" borderId="0" xfId="29" applyFont="1" applyBorder="1" applyAlignment="1" applyProtection="1">
      <alignment horizontal="center" vertical="center"/>
      <protection/>
    </xf>
    <xf numFmtId="0" fontId="14" fillId="0" borderId="0" xfId="29" applyAlignment="1" applyProtection="1">
      <alignment horizontal="center" vertical="center"/>
      <protection/>
    </xf>
    <xf numFmtId="0" fontId="14" fillId="0" borderId="0" xfId="29" applyFont="1" applyFill="1" applyAlignment="1" applyProtection="1">
      <alignment vertical="center"/>
      <protection/>
    </xf>
    <xf numFmtId="0" fontId="6" fillId="0" borderId="0" xfId="29" applyFont="1" applyFill="1" applyAlignment="1" applyProtection="1">
      <alignment horizontal="right" vertical="center"/>
      <protection/>
    </xf>
    <xf numFmtId="0" fontId="13" fillId="0" borderId="0" xfId="81" applyNumberFormat="1" applyFont="1" applyFill="1" applyAlignment="1" applyProtection="1">
      <alignment horizontal="center"/>
      <protection/>
    </xf>
    <xf numFmtId="0" fontId="6" fillId="0" borderId="0" xfId="29" applyFont="1" applyFill="1" applyAlignment="1" applyProtection="1">
      <alignment vertical="center"/>
      <protection/>
    </xf>
    <xf numFmtId="0" fontId="6" fillId="0" borderId="0" xfId="29" applyFont="1" applyFill="1" applyAlignment="1" applyProtection="1">
      <alignment horizontal="right"/>
      <protection/>
    </xf>
    <xf numFmtId="1" fontId="18" fillId="0" borderId="9" xfId="29" applyNumberFormat="1" applyFont="1" applyFill="1" applyBorder="1" applyAlignment="1" applyProtection="1">
      <alignment horizontal="center" vertical="center" wrapText="1"/>
      <protection/>
    </xf>
    <xf numFmtId="1" fontId="18" fillId="0" borderId="11" xfId="29" applyNumberFormat="1" applyFont="1" applyFill="1" applyBorder="1" applyAlignment="1" applyProtection="1">
      <alignment horizontal="center" vertical="center" wrapText="1"/>
      <protection/>
    </xf>
    <xf numFmtId="1" fontId="18" fillId="0" borderId="17" xfId="29" applyNumberFormat="1" applyFont="1" applyFill="1" applyBorder="1" applyAlignment="1" applyProtection="1">
      <alignment horizontal="center" vertical="center" wrapText="1"/>
      <protection/>
    </xf>
    <xf numFmtId="1" fontId="18" fillId="0" borderId="18" xfId="29" applyNumberFormat="1" applyFont="1" applyFill="1" applyBorder="1" applyAlignment="1" applyProtection="1">
      <alignment horizontal="center" vertical="center" wrapText="1"/>
      <protection/>
    </xf>
    <xf numFmtId="1" fontId="18" fillId="0" borderId="14" xfId="29" applyNumberFormat="1" applyFont="1" applyFill="1" applyBorder="1" applyAlignment="1" applyProtection="1">
      <alignment horizontal="center" vertical="center" wrapText="1"/>
      <protection/>
    </xf>
    <xf numFmtId="0" fontId="14" fillId="0" borderId="9" xfId="29" applyFill="1" applyBorder="1" applyAlignment="1" applyProtection="1">
      <alignment vertical="center"/>
      <protection/>
    </xf>
    <xf numFmtId="179" fontId="6" fillId="0" borderId="9" xfId="29" applyNumberFormat="1" applyFont="1" applyFill="1" applyBorder="1" applyAlignment="1" applyProtection="1">
      <alignment horizontal="right" vertical="center" wrapText="1"/>
      <protection/>
    </xf>
    <xf numFmtId="0" fontId="6" fillId="0" borderId="9" xfId="29" applyNumberFormat="1" applyFont="1" applyFill="1" applyBorder="1" applyAlignment="1" applyProtection="1">
      <alignment horizontal="left" vertical="center" wrapText="1"/>
      <protection/>
    </xf>
    <xf numFmtId="179" fontId="4" fillId="0" borderId="9" xfId="0" applyNumberFormat="1" applyFont="1" applyFill="1" applyBorder="1" applyAlignment="1">
      <alignment horizontal="right" vertical="center"/>
    </xf>
    <xf numFmtId="0" fontId="14" fillId="0" borderId="9" xfId="29" applyFont="1" applyFill="1" applyBorder="1" applyAlignment="1" applyProtection="1">
      <alignment vertical="center"/>
      <protection/>
    </xf>
    <xf numFmtId="177" fontId="6" fillId="0" borderId="25" xfId="29" applyNumberFormat="1" applyFont="1" applyFill="1" applyBorder="1" applyAlignment="1" applyProtection="1">
      <alignment horizontal="right" vertical="center" wrapText="1"/>
      <protection/>
    </xf>
    <xf numFmtId="177" fontId="6" fillId="0" borderId="26" xfId="29" applyNumberFormat="1" applyFont="1" applyFill="1" applyBorder="1" applyAlignment="1" applyProtection="1">
      <alignment horizontal="right" vertical="center" wrapText="1"/>
      <protection/>
    </xf>
    <xf numFmtId="177" fontId="6" fillId="0" borderId="27" xfId="29" applyNumberFormat="1" applyFont="1" applyFill="1" applyBorder="1" applyAlignment="1" applyProtection="1">
      <alignment horizontal="right" vertical="center" wrapText="1"/>
      <protection/>
    </xf>
    <xf numFmtId="179" fontId="14" fillId="0" borderId="9" xfId="29" applyNumberFormat="1" applyFill="1" applyBorder="1" applyAlignment="1" applyProtection="1">
      <alignment/>
      <protection/>
    </xf>
    <xf numFmtId="1" fontId="6" fillId="0" borderId="9" xfId="29" applyNumberFormat="1" applyFont="1" applyFill="1" applyBorder="1" applyAlignment="1" applyProtection="1">
      <alignment horizontal="left" vertical="center" wrapText="1"/>
      <protection/>
    </xf>
    <xf numFmtId="1" fontId="6" fillId="0" borderId="9" xfId="29" applyNumberFormat="1" applyFont="1" applyFill="1" applyBorder="1" applyAlignment="1" applyProtection="1">
      <alignment horizontal="center" vertical="center" wrapText="1"/>
      <protection/>
    </xf>
    <xf numFmtId="179" fontId="6" fillId="0" borderId="12" xfId="29" applyNumberFormat="1" applyFont="1" applyFill="1" applyBorder="1" applyAlignment="1" applyProtection="1">
      <alignment horizontal="right" vertical="center" wrapText="1"/>
      <protection/>
    </xf>
    <xf numFmtId="0" fontId="6" fillId="0" borderId="11" xfId="29" applyNumberFormat="1" applyFont="1" applyFill="1" applyBorder="1" applyAlignment="1" applyProtection="1">
      <alignment horizontal="left" vertical="center" wrapText="1"/>
      <protection/>
    </xf>
    <xf numFmtId="1" fontId="6" fillId="0" borderId="9" xfId="29" applyNumberFormat="1" applyFont="1" applyFill="1" applyBorder="1" applyAlignment="1" applyProtection="1">
      <alignment vertical="center"/>
      <protection/>
    </xf>
    <xf numFmtId="179" fontId="6" fillId="0" borderId="10" xfId="29" applyNumberFormat="1" applyFont="1" applyFill="1" applyBorder="1" applyAlignment="1" applyProtection="1">
      <alignment horizontal="right" vertical="center" wrapText="1"/>
      <protection/>
    </xf>
    <xf numFmtId="0" fontId="6" fillId="0" borderId="17" xfId="29" applyNumberFormat="1" applyFont="1" applyFill="1" applyBorder="1" applyAlignment="1" applyProtection="1">
      <alignment vertical="center"/>
      <protection/>
    </xf>
    <xf numFmtId="1" fontId="6" fillId="0" borderId="11" xfId="29" applyNumberFormat="1" applyFont="1" applyFill="1" applyBorder="1" applyAlignment="1" applyProtection="1">
      <alignment horizontal="left" vertical="center" wrapText="1"/>
      <protection/>
    </xf>
    <xf numFmtId="0" fontId="6" fillId="0" borderId="11" xfId="29" applyNumberFormat="1" applyFont="1" applyFill="1" applyBorder="1" applyAlignment="1" applyProtection="1">
      <alignment vertical="center"/>
      <protection/>
    </xf>
    <xf numFmtId="177" fontId="6" fillId="0" borderId="18" xfId="29" applyNumberFormat="1" applyFont="1" applyFill="1" applyBorder="1" applyAlignment="1" applyProtection="1">
      <alignment horizontal="right" vertical="center" wrapText="1"/>
      <protection/>
    </xf>
    <xf numFmtId="1" fontId="6" fillId="0" borderId="10" xfId="29" applyNumberFormat="1" applyFont="1" applyFill="1" applyBorder="1" applyAlignment="1" applyProtection="1">
      <alignment horizontal="center" vertical="center" wrapText="1"/>
      <protection/>
    </xf>
    <xf numFmtId="0" fontId="6" fillId="0" borderId="13" xfId="29" applyNumberFormat="1" applyFont="1" applyFill="1" applyBorder="1" applyAlignment="1" applyProtection="1">
      <alignment vertical="center"/>
      <protection/>
    </xf>
    <xf numFmtId="179" fontId="6" fillId="0" borderId="9" xfId="29" applyNumberFormat="1" applyFont="1" applyFill="1" applyBorder="1" applyAlignment="1" applyProtection="1">
      <alignment horizontal="right" vertical="center"/>
      <protection/>
    </xf>
    <xf numFmtId="177" fontId="14" fillId="0" borderId="9" xfId="29" applyNumberFormat="1" applyFill="1" applyBorder="1" applyAlignment="1" applyProtection="1">
      <alignment/>
      <protection/>
    </xf>
    <xf numFmtId="0" fontId="6" fillId="0" borderId="28" xfId="29" applyNumberFormat="1" applyFont="1" applyFill="1" applyBorder="1" applyAlignment="1" applyProtection="1">
      <alignment vertical="center"/>
      <protection/>
    </xf>
    <xf numFmtId="0" fontId="6" fillId="0" borderId="10" xfId="29" applyFont="1" applyFill="1" applyBorder="1" applyAlignment="1" applyProtection="1">
      <alignment vertical="center"/>
      <protection/>
    </xf>
    <xf numFmtId="0" fontId="6" fillId="0" borderId="9" xfId="29" applyNumberFormat="1" applyFont="1" applyFill="1" applyBorder="1" applyAlignment="1" applyProtection="1">
      <alignment vertical="center"/>
      <protection/>
    </xf>
    <xf numFmtId="0" fontId="19" fillId="0" borderId="11" xfId="29" applyNumberFormat="1" applyFont="1" applyFill="1" applyBorder="1" applyAlignment="1" applyProtection="1">
      <alignment horizontal="center" vertical="center"/>
      <protection/>
    </xf>
    <xf numFmtId="0" fontId="19" fillId="0" borderId="17" xfId="29" applyNumberFormat="1" applyFont="1" applyFill="1" applyBorder="1" applyAlignment="1" applyProtection="1">
      <alignment horizontal="center" vertical="center"/>
      <protection/>
    </xf>
    <xf numFmtId="0" fontId="14"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20" fillId="0" borderId="0" xfId="29" applyNumberFormat="1" applyFont="1" applyFill="1" applyAlignment="1" applyProtection="1">
      <alignment horizontal="centerContinuous" vertical="center"/>
      <protection/>
    </xf>
    <xf numFmtId="180" fontId="6" fillId="2" borderId="0" xfId="29" applyNumberFormat="1" applyFont="1" applyFill="1" applyAlignment="1" applyProtection="1">
      <alignment horizontal="right" vertical="center"/>
      <protection/>
    </xf>
    <xf numFmtId="0" fontId="6" fillId="2" borderId="11" xfId="29" applyNumberFormat="1" applyFont="1" applyFill="1" applyBorder="1" applyAlignment="1" applyProtection="1">
      <alignment horizontal="center" vertical="center" wrapText="1"/>
      <protection/>
    </xf>
    <xf numFmtId="0" fontId="6" fillId="2" borderId="11" xfId="29" applyNumberFormat="1" applyFont="1" applyFill="1" applyBorder="1" applyAlignment="1" applyProtection="1">
      <alignment horizontal="centerContinuous" vertical="center"/>
      <protection/>
    </xf>
    <xf numFmtId="0" fontId="6" fillId="2" borderId="29" xfId="29" applyNumberFormat="1" applyFont="1" applyFill="1" applyBorder="1" applyAlignment="1" applyProtection="1">
      <alignment horizontal="centerContinuous" vertical="center"/>
      <protection/>
    </xf>
    <xf numFmtId="0" fontId="6" fillId="2" borderId="18" xfId="29" applyNumberFormat="1" applyFont="1" applyFill="1" applyBorder="1" applyAlignment="1" applyProtection="1">
      <alignment horizontal="center" vertical="center" wrapText="1"/>
      <protection/>
    </xf>
    <xf numFmtId="0" fontId="6" fillId="2" borderId="9" xfId="29" applyNumberFormat="1" applyFont="1" applyFill="1" applyBorder="1" applyAlignment="1" applyProtection="1">
      <alignment horizontal="center" vertical="center" wrapText="1"/>
      <protection/>
    </xf>
    <xf numFmtId="0" fontId="6" fillId="2" borderId="16" xfId="29" applyFont="1" applyFill="1" applyBorder="1" applyAlignment="1" applyProtection="1">
      <alignment horizontal="center" vertical="center" wrapText="1"/>
      <protection/>
    </xf>
    <xf numFmtId="0" fontId="6" fillId="2" borderId="30" xfId="29" applyFont="1" applyFill="1" applyBorder="1" applyAlignment="1" applyProtection="1">
      <alignment horizontal="center" vertical="center" wrapText="1"/>
      <protection/>
    </xf>
    <xf numFmtId="0" fontId="6" fillId="2" borderId="14" xfId="29" applyNumberFormat="1" applyFont="1" applyFill="1" applyBorder="1" applyAlignment="1" applyProtection="1">
      <alignment horizontal="center" vertical="center"/>
      <protection/>
    </xf>
    <xf numFmtId="0" fontId="6" fillId="2" borderId="10" xfId="29" applyNumberFormat="1" applyFont="1" applyFill="1" applyBorder="1" applyAlignment="1" applyProtection="1">
      <alignment horizontal="center" vertical="center"/>
      <protection/>
    </xf>
    <xf numFmtId="49" fontId="6" fillId="0" borderId="11" xfId="29" applyNumberFormat="1" applyFont="1" applyFill="1" applyBorder="1" applyAlignment="1" applyProtection="1">
      <alignment horizontal="left" vertical="center" wrapText="1"/>
      <protection/>
    </xf>
    <xf numFmtId="179" fontId="6" fillId="0" borderId="17" xfId="29" applyNumberFormat="1" applyFont="1" applyFill="1" applyBorder="1" applyAlignment="1" applyProtection="1">
      <alignment horizontal="right" vertical="center" wrapText="1"/>
      <protection/>
    </xf>
    <xf numFmtId="4" fontId="6" fillId="0" borderId="11" xfId="29" applyNumberFormat="1" applyFont="1" applyFill="1" applyBorder="1" applyAlignment="1" applyProtection="1">
      <alignment horizontal="right" vertical="center" wrapText="1"/>
      <protection/>
    </xf>
    <xf numFmtId="179" fontId="6" fillId="0" borderId="11" xfId="29" applyNumberFormat="1" applyFont="1" applyFill="1" applyBorder="1" applyAlignment="1" applyProtection="1">
      <alignment horizontal="right" vertical="center" wrapText="1"/>
      <protection/>
    </xf>
    <xf numFmtId="0" fontId="6" fillId="2" borderId="9" xfId="29" applyNumberFormat="1" applyFont="1" applyFill="1" applyBorder="1" applyAlignment="1" applyProtection="1">
      <alignment horizontal="center" vertical="center"/>
      <protection/>
    </xf>
    <xf numFmtId="179" fontId="6" fillId="0" borderId="18" xfId="29"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vertical="center"/>
      <protection/>
    </xf>
    <xf numFmtId="0" fontId="14" fillId="0" borderId="0" xfId="0" applyFont="1" applyFill="1" applyBorder="1" applyAlignment="1">
      <alignment/>
    </xf>
    <xf numFmtId="0" fontId="14" fillId="0" borderId="0" xfId="23" applyNumberFormat="1" applyFont="1" applyFill="1" applyBorder="1" applyAlignment="1" applyProtection="1">
      <alignment horizontal="left" vertical="center"/>
      <protection/>
    </xf>
    <xf numFmtId="0" fontId="13" fillId="0" borderId="0" xfId="23" applyNumberFormat="1" applyFont="1" applyFill="1" applyBorder="1" applyAlignment="1" applyProtection="1">
      <alignment horizontal="center" vertical="center"/>
      <protection/>
    </xf>
    <xf numFmtId="0" fontId="6" fillId="0" borderId="0" xfId="23" applyNumberFormat="1" applyFont="1" applyFill="1" applyBorder="1" applyAlignment="1" applyProtection="1">
      <alignment horizontal="left" vertical="center"/>
      <protection/>
    </xf>
    <xf numFmtId="0" fontId="6" fillId="0" borderId="0" xfId="23" applyNumberFormat="1" applyFont="1" applyFill="1" applyBorder="1" applyAlignment="1" applyProtection="1">
      <alignment horizontal="right" vertical="center"/>
      <protection/>
    </xf>
    <xf numFmtId="0" fontId="14" fillId="0" borderId="9" xfId="23" applyNumberFormat="1" applyFont="1" applyFill="1" applyBorder="1" applyAlignment="1" applyProtection="1">
      <alignment horizontal="center" vertical="center"/>
      <protection/>
    </xf>
    <xf numFmtId="0" fontId="14" fillId="2" borderId="10" xfId="23" applyNumberFormat="1" applyFont="1" applyFill="1" applyBorder="1" applyAlignment="1" applyProtection="1">
      <alignment horizontal="center" vertical="center"/>
      <protection/>
    </xf>
    <xf numFmtId="0" fontId="14" fillId="2" borderId="9" xfId="23" applyNumberFormat="1" applyFont="1" applyFill="1" applyBorder="1" applyAlignment="1" applyProtection="1">
      <alignment horizontal="center" vertical="center"/>
      <protection/>
    </xf>
    <xf numFmtId="0" fontId="14" fillId="0" borderId="11" xfId="23" applyNumberFormat="1" applyFont="1" applyFill="1" applyBorder="1" applyAlignment="1" applyProtection="1">
      <alignment horizontal="left" vertical="center"/>
      <protection/>
    </xf>
    <xf numFmtId="179" fontId="14" fillId="0" borderId="9" xfId="0" applyNumberFormat="1" applyFont="1" applyFill="1" applyBorder="1" applyAlignment="1" applyProtection="1">
      <alignment horizontal="right" vertical="center" wrapText="1"/>
      <protection/>
    </xf>
    <xf numFmtId="0" fontId="14" fillId="0" borderId="17" xfId="0" applyFont="1" applyFill="1" applyBorder="1" applyAlignment="1" applyProtection="1">
      <alignment vertical="center"/>
      <protection/>
    </xf>
    <xf numFmtId="179" fontId="14"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4" fillId="0" borderId="14" xfId="0" applyNumberFormat="1" applyFont="1" applyFill="1" applyBorder="1" applyAlignment="1" applyProtection="1">
      <alignment horizontal="right" vertical="center" wrapText="1"/>
      <protection/>
    </xf>
    <xf numFmtId="0" fontId="14" fillId="0" borderId="17" xfId="23" applyNumberFormat="1" applyFont="1" applyFill="1" applyBorder="1" applyAlignment="1" applyProtection="1">
      <alignment horizontal="left" vertical="center"/>
      <protection/>
    </xf>
    <xf numFmtId="177" fontId="14" fillId="0" borderId="10" xfId="0" applyNumberFormat="1" applyFont="1" applyFill="1" applyBorder="1" applyAlignment="1" applyProtection="1">
      <alignment horizontal="right" vertical="center" wrapText="1"/>
      <protection/>
    </xf>
    <xf numFmtId="4" fontId="14" fillId="0" borderId="10" xfId="0" applyNumberFormat="1" applyFont="1" applyFill="1" applyBorder="1" applyAlignment="1" applyProtection="1">
      <alignment horizontal="right" vertical="center" wrapText="1"/>
      <protection/>
    </xf>
    <xf numFmtId="4" fontId="14" fillId="0" borderId="9" xfId="0" applyNumberFormat="1" applyFont="1" applyFill="1" applyBorder="1" applyAlignment="1" applyProtection="1">
      <alignment horizontal="right" vertical="center" wrapText="1"/>
      <protection/>
    </xf>
    <xf numFmtId="4" fontId="14" fillId="0" borderId="17" xfId="23" applyNumberFormat="1" applyFont="1" applyFill="1" applyBorder="1" applyAlignment="1" applyProtection="1">
      <alignment horizontal="left" vertical="center"/>
      <protection/>
    </xf>
    <xf numFmtId="0" fontId="14" fillId="0" borderId="9" xfId="0" applyFont="1" applyFill="1" applyBorder="1" applyAlignment="1" applyProtection="1">
      <alignment/>
      <protection/>
    </xf>
    <xf numFmtId="179" fontId="0" fillId="0" borderId="9" xfId="0" applyNumberFormat="1" applyFill="1" applyBorder="1" applyAlignment="1">
      <alignment vertical="center"/>
    </xf>
    <xf numFmtId="0" fontId="14" fillId="0" borderId="9" xfId="23" applyNumberFormat="1" applyFont="1" applyFill="1" applyBorder="1" applyAlignment="1" applyProtection="1">
      <alignment horizontal="left" vertical="center"/>
      <protection/>
    </xf>
    <xf numFmtId="179" fontId="14" fillId="0" borderId="9" xfId="23" applyNumberFormat="1" applyFont="1" applyFill="1" applyBorder="1" applyAlignment="1" applyProtection="1">
      <alignment horizontal="right" vertical="center" wrapText="1"/>
      <protection/>
    </xf>
    <xf numFmtId="179" fontId="14" fillId="0" borderId="10" xfId="23" applyNumberFormat="1" applyFont="1" applyFill="1" applyBorder="1" applyAlignment="1" applyProtection="1">
      <alignment horizontal="right" vertical="center" wrapText="1"/>
      <protection/>
    </xf>
    <xf numFmtId="179" fontId="14" fillId="0" borderId="14" xfId="23" applyNumberFormat="1" applyFont="1" applyFill="1" applyBorder="1" applyAlignment="1" applyProtection="1">
      <alignment horizontal="right" vertical="center" wrapText="1"/>
      <protection/>
    </xf>
    <xf numFmtId="0" fontId="14" fillId="0" borderId="18" xfId="23" applyNumberFormat="1" applyFont="1" applyFill="1" applyBorder="1" applyAlignment="1" applyProtection="1">
      <alignment horizontal="left" vertical="center"/>
      <protection/>
    </xf>
    <xf numFmtId="179" fontId="14" fillId="0" borderId="12" xfId="23" applyNumberFormat="1" applyFont="1" applyFill="1" applyBorder="1" applyAlignment="1" applyProtection="1">
      <alignment horizontal="right" vertical="center" wrapText="1"/>
      <protection/>
    </xf>
    <xf numFmtId="179" fontId="14" fillId="0" borderId="12" xfId="0"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horizontal="left"/>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9">
      <selection activeCell="A1" sqref="A1"/>
    </sheetView>
  </sheetViews>
  <sheetFormatPr defaultColWidth="6.875" defaultRowHeight="18.75" customHeight="1"/>
  <cols>
    <col min="1" max="1" width="37.75390625" style="202" customWidth="1"/>
    <col min="2" max="2" width="17.875" style="202" customWidth="1"/>
    <col min="3" max="3" width="33.50390625" style="202" customWidth="1"/>
    <col min="4" max="4" width="17.375" style="202" customWidth="1"/>
    <col min="5" max="246" width="6.75390625" style="202" customWidth="1"/>
    <col min="247" max="16384" width="6.875" style="203" customWidth="1"/>
  </cols>
  <sheetData>
    <row r="1" spans="1:256" ht="23.25" customHeight="1">
      <c r="A1" s="204"/>
      <c r="B1" s="204"/>
      <c r="C1" s="204"/>
      <c r="D1" s="181" t="s">
        <v>0</v>
      </c>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row>
    <row r="2" spans="1:256" ht="23.25" customHeight="1">
      <c r="A2" s="205" t="s">
        <v>1</v>
      </c>
      <c r="B2" s="205"/>
      <c r="C2" s="205"/>
      <c r="D2" s="205"/>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256" ht="23.25" customHeight="1">
      <c r="A3" s="206" t="s">
        <v>2</v>
      </c>
      <c r="B3" s="204"/>
      <c r="C3" s="204"/>
      <c r="D3" s="207" t="s">
        <v>3</v>
      </c>
      <c r="IM3" s="233"/>
      <c r="IN3" s="233"/>
      <c r="IO3" s="233"/>
      <c r="IP3" s="233"/>
      <c r="IQ3" s="233"/>
      <c r="IR3" s="233"/>
      <c r="IS3" s="233"/>
      <c r="IT3" s="233"/>
      <c r="IU3" s="233"/>
      <c r="IV3" s="233"/>
    </row>
    <row r="4" spans="1:256" ht="23.25" customHeight="1">
      <c r="A4" s="208" t="s">
        <v>4</v>
      </c>
      <c r="B4" s="208"/>
      <c r="C4" s="208" t="s">
        <v>5</v>
      </c>
      <c r="D4" s="208"/>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23.25" customHeight="1">
      <c r="A5" s="208" t="s">
        <v>6</v>
      </c>
      <c r="B5" s="209" t="s">
        <v>7</v>
      </c>
      <c r="C5" s="210" t="s">
        <v>6</v>
      </c>
      <c r="D5" s="209" t="s">
        <v>7</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s="66" customFormat="1" ht="23.25" customHeight="1">
      <c r="A6" s="211" t="s">
        <v>8</v>
      </c>
      <c r="B6" s="212">
        <v>8539.99</v>
      </c>
      <c r="C6" s="213" t="s">
        <v>9</v>
      </c>
      <c r="D6" s="214">
        <v>5099.041</v>
      </c>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c r="IV6" s="215"/>
    </row>
    <row r="7" spans="1:256" s="66" customFormat="1" ht="23.25" customHeight="1">
      <c r="A7" s="211" t="s">
        <v>10</v>
      </c>
      <c r="B7" s="216">
        <v>0</v>
      </c>
      <c r="C7" s="217" t="s">
        <v>11</v>
      </c>
      <c r="D7" s="214">
        <v>4328.8294</v>
      </c>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c r="IS7" s="215"/>
      <c r="IT7" s="215"/>
      <c r="IU7" s="215"/>
      <c r="IV7" s="215"/>
    </row>
    <row r="8" spans="1:256" s="66" customFormat="1" ht="23.25" customHeight="1">
      <c r="A8" s="211" t="s">
        <v>12</v>
      </c>
      <c r="B8" s="214">
        <v>0</v>
      </c>
      <c r="C8" s="217" t="s">
        <v>13</v>
      </c>
      <c r="D8" s="218">
        <v>173.6676</v>
      </c>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15"/>
      <c r="GN8" s="215"/>
      <c r="GO8" s="215"/>
      <c r="GP8" s="215"/>
      <c r="GQ8" s="215"/>
      <c r="GR8" s="215"/>
      <c r="GS8" s="215"/>
      <c r="GT8" s="215"/>
      <c r="GU8" s="215"/>
      <c r="GV8" s="215"/>
      <c r="GW8" s="215"/>
      <c r="GX8" s="215"/>
      <c r="GY8" s="215"/>
      <c r="GZ8" s="215"/>
      <c r="HA8" s="215"/>
      <c r="HB8" s="215"/>
      <c r="HC8" s="215"/>
      <c r="HD8" s="215"/>
      <c r="HE8" s="215"/>
      <c r="HF8" s="215"/>
      <c r="HG8" s="215"/>
      <c r="HH8" s="215"/>
      <c r="HI8" s="215"/>
      <c r="HJ8" s="215"/>
      <c r="HK8" s="215"/>
      <c r="HL8" s="215"/>
      <c r="HM8" s="215"/>
      <c r="HN8" s="215"/>
      <c r="HO8" s="215"/>
      <c r="HP8" s="215"/>
      <c r="HQ8" s="215"/>
      <c r="HR8" s="215"/>
      <c r="HS8" s="215"/>
      <c r="HT8" s="215"/>
      <c r="HU8" s="215"/>
      <c r="HV8" s="215"/>
      <c r="HW8" s="215"/>
      <c r="HX8" s="215"/>
      <c r="HY8" s="215"/>
      <c r="HZ8" s="215"/>
      <c r="IA8" s="215"/>
      <c r="IB8" s="215"/>
      <c r="IC8" s="215"/>
      <c r="ID8" s="215"/>
      <c r="IE8" s="215"/>
      <c r="IF8" s="215"/>
      <c r="IG8" s="215"/>
      <c r="IH8" s="215"/>
      <c r="II8" s="215"/>
      <c r="IJ8" s="215"/>
      <c r="IK8" s="215"/>
      <c r="IL8" s="215"/>
      <c r="IM8" s="215"/>
      <c r="IN8" s="215"/>
      <c r="IO8" s="215"/>
      <c r="IP8" s="215"/>
      <c r="IQ8" s="215"/>
      <c r="IR8" s="215"/>
      <c r="IS8" s="215"/>
      <c r="IT8" s="215"/>
      <c r="IU8" s="215"/>
      <c r="IV8" s="215"/>
    </row>
    <row r="9" spans="1:256" s="66" customFormat="1" ht="23.25" customHeight="1">
      <c r="A9" s="211" t="s">
        <v>14</v>
      </c>
      <c r="B9" s="214">
        <v>0</v>
      </c>
      <c r="C9" s="217" t="s">
        <v>15</v>
      </c>
      <c r="D9" s="214">
        <v>596.544</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row>
    <row r="10" spans="1:256" s="66" customFormat="1" ht="23.25" customHeight="1">
      <c r="A10" s="211" t="s">
        <v>16</v>
      </c>
      <c r="B10" s="219">
        <v>0</v>
      </c>
      <c r="C10" s="217" t="s">
        <v>17</v>
      </c>
      <c r="D10" s="214">
        <v>3440.95</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c r="HS10" s="215"/>
      <c r="HT10" s="215"/>
      <c r="HU10" s="215"/>
      <c r="HV10" s="215"/>
      <c r="HW10" s="215"/>
      <c r="HX10" s="215"/>
      <c r="HY10" s="215"/>
      <c r="HZ10" s="215"/>
      <c r="IA10" s="215"/>
      <c r="IB10" s="215"/>
      <c r="IC10" s="215"/>
      <c r="ID10" s="215"/>
      <c r="IE10" s="215"/>
      <c r="IF10" s="215"/>
      <c r="IG10" s="215"/>
      <c r="IH10" s="215"/>
      <c r="II10" s="215"/>
      <c r="IJ10" s="215"/>
      <c r="IK10" s="215"/>
      <c r="IL10" s="215"/>
      <c r="IM10" s="215"/>
      <c r="IN10" s="215"/>
      <c r="IO10" s="215"/>
      <c r="IP10" s="215"/>
      <c r="IQ10" s="215"/>
      <c r="IR10" s="215"/>
      <c r="IS10" s="215"/>
      <c r="IT10" s="215"/>
      <c r="IU10" s="215"/>
      <c r="IV10" s="215"/>
    </row>
    <row r="11" spans="1:256" s="66" customFormat="1" ht="23.25" customHeight="1">
      <c r="A11" s="211" t="s">
        <v>18</v>
      </c>
      <c r="B11" s="220">
        <v>0</v>
      </c>
      <c r="C11" s="221" t="s">
        <v>19</v>
      </c>
      <c r="D11" s="214">
        <v>3340.95</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c r="IR11" s="215"/>
      <c r="IS11" s="215"/>
      <c r="IT11" s="215"/>
      <c r="IU11" s="215"/>
      <c r="IV11" s="215"/>
    </row>
    <row r="12" spans="1:256" s="66" customFormat="1" ht="23.25" customHeight="1">
      <c r="A12" s="222"/>
      <c r="B12" s="223"/>
      <c r="C12" s="211" t="s">
        <v>20</v>
      </c>
      <c r="D12" s="214">
        <v>100</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row>
    <row r="13" spans="1:256" s="66" customFormat="1" ht="23.25" customHeight="1">
      <c r="A13" s="224"/>
      <c r="B13" s="212"/>
      <c r="C13" s="211" t="s">
        <v>21</v>
      </c>
      <c r="D13" s="214">
        <v>0</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row>
    <row r="14" spans="1:256" s="66" customFormat="1" ht="23.25" customHeight="1">
      <c r="A14" s="224"/>
      <c r="B14" s="225"/>
      <c r="C14" s="211" t="s">
        <v>22</v>
      </c>
      <c r="D14" s="212">
        <v>0</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row>
    <row r="15" spans="1:256" s="66" customFormat="1" ht="23.25" customHeight="1">
      <c r="A15" s="208" t="s">
        <v>23</v>
      </c>
      <c r="B15" s="226">
        <v>8539.99</v>
      </c>
      <c r="C15" s="208" t="s">
        <v>24</v>
      </c>
      <c r="D15" s="227">
        <v>8539.991</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row>
    <row r="16" spans="1:256" s="66" customFormat="1" ht="23.25" customHeight="1">
      <c r="A16" s="211" t="s">
        <v>25</v>
      </c>
      <c r="B16" s="214">
        <v>0</v>
      </c>
      <c r="C16" s="217" t="s">
        <v>26</v>
      </c>
      <c r="D16" s="214">
        <v>0</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row>
    <row r="17" spans="1:256" s="66" customFormat="1" ht="23.25" customHeight="1">
      <c r="A17" s="211" t="s">
        <v>27</v>
      </c>
      <c r="B17" s="214">
        <v>0</v>
      </c>
      <c r="C17" s="217" t="s">
        <v>28</v>
      </c>
      <c r="D17" s="214">
        <v>0</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row>
    <row r="18" spans="1:256" s="66" customFormat="1" ht="23.25" customHeight="1">
      <c r="A18" s="211" t="s">
        <v>29</v>
      </c>
      <c r="B18" s="214">
        <v>0</v>
      </c>
      <c r="C18" s="217" t="s">
        <v>30</v>
      </c>
      <c r="D18" s="212">
        <v>0</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c r="GQ18" s="215"/>
      <c r="GR18" s="215"/>
      <c r="GS18" s="215"/>
      <c r="GT18" s="215"/>
      <c r="GU18" s="215"/>
      <c r="GV18" s="215"/>
      <c r="GW18" s="215"/>
      <c r="GX18" s="215"/>
      <c r="GY18" s="215"/>
      <c r="GZ18" s="215"/>
      <c r="HA18" s="215"/>
      <c r="HB18" s="215"/>
      <c r="HC18" s="215"/>
      <c r="HD18" s="215"/>
      <c r="HE18" s="215"/>
      <c r="HF18" s="215"/>
      <c r="HG18" s="215"/>
      <c r="HH18" s="215"/>
      <c r="HI18" s="215"/>
      <c r="HJ18" s="215"/>
      <c r="HK18" s="215"/>
      <c r="HL18" s="215"/>
      <c r="HM18" s="215"/>
      <c r="HN18" s="215"/>
      <c r="HO18" s="215"/>
      <c r="HP18" s="215"/>
      <c r="HQ18" s="215"/>
      <c r="HR18" s="215"/>
      <c r="HS18" s="215"/>
      <c r="HT18" s="215"/>
      <c r="HU18" s="215"/>
      <c r="HV18" s="215"/>
      <c r="HW18" s="215"/>
      <c r="HX18" s="215"/>
      <c r="HY18" s="215"/>
      <c r="HZ18" s="215"/>
      <c r="IA18" s="215"/>
      <c r="IB18" s="215"/>
      <c r="IC18" s="215"/>
      <c r="ID18" s="215"/>
      <c r="IE18" s="215"/>
      <c r="IF18" s="215"/>
      <c r="IG18" s="215"/>
      <c r="IH18" s="215"/>
      <c r="II18" s="215"/>
      <c r="IJ18" s="215"/>
      <c r="IK18" s="215"/>
      <c r="IL18" s="215"/>
      <c r="IM18" s="215"/>
      <c r="IN18" s="215"/>
      <c r="IO18" s="215"/>
      <c r="IP18" s="215"/>
      <c r="IQ18" s="215"/>
      <c r="IR18" s="215"/>
      <c r="IS18" s="215"/>
      <c r="IT18" s="215"/>
      <c r="IU18" s="215"/>
      <c r="IV18" s="215"/>
    </row>
    <row r="19" spans="1:256" s="66" customFormat="1" ht="23.25" customHeight="1">
      <c r="A19" s="211" t="s">
        <v>31</v>
      </c>
      <c r="B19" s="212">
        <v>0</v>
      </c>
      <c r="C19" s="228"/>
      <c r="D19" s="229"/>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c r="IV19" s="215"/>
    </row>
    <row r="20" spans="1:256" ht="23.25" customHeight="1">
      <c r="A20" s="224"/>
      <c r="B20" s="230"/>
      <c r="C20" s="224"/>
      <c r="D20" s="225"/>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row>
    <row r="21" spans="1:256" s="66" customFormat="1" ht="23.25" customHeight="1">
      <c r="A21" s="208" t="s">
        <v>32</v>
      </c>
      <c r="B21" s="225">
        <v>8539.991</v>
      </c>
      <c r="C21" s="208" t="s">
        <v>33</v>
      </c>
      <c r="D21" s="225">
        <v>8539.991</v>
      </c>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c r="IR21" s="215"/>
      <c r="IS21" s="215"/>
      <c r="IT21" s="215"/>
      <c r="IU21" s="215"/>
      <c r="IV21" s="215"/>
    </row>
    <row r="22" spans="1:256" ht="18.75" customHeight="1">
      <c r="A22" s="231"/>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c r="ID22" s="232"/>
      <c r="IE22" s="232"/>
      <c r="IF22" s="232"/>
      <c r="IG22" s="232"/>
      <c r="IH22" s="232"/>
      <c r="II22" s="232"/>
      <c r="IJ22" s="232"/>
      <c r="IK22" s="232"/>
      <c r="IL22" s="232"/>
      <c r="IM22" s="232"/>
      <c r="IN22" s="232"/>
      <c r="IO22" s="232"/>
      <c r="IP22" s="232"/>
      <c r="IQ22" s="232"/>
      <c r="IR22" s="232"/>
      <c r="IS22" s="232"/>
      <c r="IT22" s="232"/>
      <c r="IU22" s="232"/>
      <c r="IV22" s="232"/>
    </row>
    <row r="23" spans="1:256" ht="18.75" customHeight="1">
      <c r="A23" s="231"/>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row>
    <row r="24" spans="1:256" ht="18.75" customHeight="1">
      <c r="A24" s="231"/>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9"/>
  <sheetViews>
    <sheetView showGridLines="0" showZeros="0" zoomScaleSheetLayoutView="100" workbookViewId="0" topLeftCell="A1">
      <selection activeCell="K1" sqref="K1"/>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spans="1:11" ht="13.5" customHeight="1">
      <c r="A1" s="10"/>
      <c r="B1" s="1"/>
      <c r="C1" s="1"/>
      <c r="D1" s="1"/>
      <c r="E1" s="1"/>
      <c r="F1" s="1"/>
      <c r="G1" s="1"/>
      <c r="H1" s="1"/>
      <c r="I1" s="1"/>
      <c r="J1" s="1"/>
      <c r="K1" s="38" t="s">
        <v>239</v>
      </c>
    </row>
    <row r="2" spans="1:11" ht="18.75" customHeight="1">
      <c r="A2" s="11" t="s">
        <v>240</v>
      </c>
      <c r="B2" s="11"/>
      <c r="C2" s="11"/>
      <c r="D2" s="11"/>
      <c r="E2" s="11"/>
      <c r="F2" s="11"/>
      <c r="G2" s="11"/>
      <c r="H2" s="11"/>
      <c r="I2" s="11"/>
      <c r="J2" s="11"/>
      <c r="K2" s="11"/>
    </row>
    <row r="3" spans="1:11" ht="13.5" customHeight="1">
      <c r="A3" s="12"/>
      <c r="B3" s="12"/>
      <c r="C3" s="12"/>
      <c r="D3" s="12"/>
      <c r="E3" s="12"/>
      <c r="F3" s="12"/>
      <c r="G3" s="12"/>
      <c r="H3" s="12"/>
      <c r="I3" s="12"/>
      <c r="J3" s="12"/>
      <c r="K3" s="39" t="s">
        <v>37</v>
      </c>
    </row>
    <row r="4" spans="1:11" ht="13.5" customHeight="1">
      <c r="A4" s="13" t="s">
        <v>39</v>
      </c>
      <c r="B4" s="13" t="s">
        <v>241</v>
      </c>
      <c r="C4" s="14" t="s">
        <v>242</v>
      </c>
      <c r="D4" s="13" t="s">
        <v>243</v>
      </c>
      <c r="E4" s="13" t="s">
        <v>244</v>
      </c>
      <c r="F4" s="13" t="s">
        <v>245</v>
      </c>
      <c r="G4" s="13" t="s">
        <v>246</v>
      </c>
      <c r="H4" s="15" t="s">
        <v>247</v>
      </c>
      <c r="I4" s="40"/>
      <c r="J4" s="14" t="s">
        <v>248</v>
      </c>
      <c r="K4" s="14" t="s">
        <v>249</v>
      </c>
    </row>
    <row r="5" spans="1:11" ht="27" customHeight="1">
      <c r="A5" s="16"/>
      <c r="B5" s="16"/>
      <c r="C5" s="17"/>
      <c r="D5" s="16"/>
      <c r="E5" s="16"/>
      <c r="F5" s="16"/>
      <c r="G5" s="16"/>
      <c r="H5" s="15" t="s">
        <v>250</v>
      </c>
      <c r="I5" s="15" t="s">
        <v>251</v>
      </c>
      <c r="J5" s="17"/>
      <c r="K5" s="17"/>
    </row>
    <row r="6" spans="1:11" ht="13.5" customHeight="1">
      <c r="A6" s="18" t="s">
        <v>252</v>
      </c>
      <c r="B6" s="18" t="s">
        <v>253</v>
      </c>
      <c r="C6" s="18" t="s">
        <v>254</v>
      </c>
      <c r="D6" s="19">
        <v>3440.95</v>
      </c>
      <c r="E6" s="20"/>
      <c r="F6" s="21" t="s">
        <v>255</v>
      </c>
      <c r="G6" s="22"/>
      <c r="H6" s="22" t="s">
        <v>256</v>
      </c>
      <c r="I6" s="22" t="s">
        <v>257</v>
      </c>
      <c r="J6" s="22" t="s">
        <v>258</v>
      </c>
      <c r="K6" s="41" t="s">
        <v>259</v>
      </c>
    </row>
    <row r="7" spans="1:11" ht="13.5" customHeight="1">
      <c r="A7" s="23"/>
      <c r="B7" s="23"/>
      <c r="C7" s="23"/>
      <c r="D7" s="24"/>
      <c r="E7" s="25"/>
      <c r="F7" s="26"/>
      <c r="G7" s="27"/>
      <c r="H7" s="27"/>
      <c r="I7" s="27"/>
      <c r="J7" s="27"/>
      <c r="K7" s="42"/>
    </row>
    <row r="8" spans="1:11" ht="115.5" customHeight="1">
      <c r="A8" s="28"/>
      <c r="B8" s="28"/>
      <c r="C8" s="28"/>
      <c r="D8" s="29"/>
      <c r="E8" s="30"/>
      <c r="F8" s="31"/>
      <c r="G8" s="32"/>
      <c r="H8" s="32"/>
      <c r="I8" s="32"/>
      <c r="J8" s="32"/>
      <c r="K8" s="43"/>
    </row>
    <row r="9" spans="1:11" ht="14.25">
      <c r="A9" s="33" t="s">
        <v>40</v>
      </c>
      <c r="B9" s="34"/>
      <c r="C9" s="35"/>
      <c r="D9" s="36">
        <v>3440.95</v>
      </c>
      <c r="E9" s="37"/>
      <c r="F9" s="37"/>
      <c r="G9" s="37"/>
      <c r="H9" s="37"/>
      <c r="I9" s="37"/>
      <c r="J9" s="37"/>
      <c r="K9" s="37"/>
    </row>
  </sheetData>
  <sheetProtection/>
  <mergeCells count="24">
    <mergeCell ref="A2:K2"/>
    <mergeCell ref="A3:J3"/>
    <mergeCell ref="H4:I4"/>
    <mergeCell ref="A9:C9"/>
    <mergeCell ref="A4:A5"/>
    <mergeCell ref="A6:A8"/>
    <mergeCell ref="B4:B5"/>
    <mergeCell ref="B6:B8"/>
    <mergeCell ref="C4:C5"/>
    <mergeCell ref="C6:C8"/>
    <mergeCell ref="D4:D5"/>
    <mergeCell ref="D6:D8"/>
    <mergeCell ref="E4:E5"/>
    <mergeCell ref="E6:E8"/>
    <mergeCell ref="F4:F5"/>
    <mergeCell ref="F6:F8"/>
    <mergeCell ref="G4:G5"/>
    <mergeCell ref="G6:G8"/>
    <mergeCell ref="H6:H8"/>
    <mergeCell ref="I6:I8"/>
    <mergeCell ref="J4:J5"/>
    <mergeCell ref="J6:J8"/>
    <mergeCell ref="K4:K5"/>
    <mergeCell ref="K6:K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tabSelected="1" zoomScaleSheetLayoutView="100" workbookViewId="0" topLeftCell="A1">
      <selection activeCell="P6" sqref="P6"/>
    </sheetView>
  </sheetViews>
  <sheetFormatPr defaultColWidth="9.00390625" defaultRowHeight="18.75" customHeight="1"/>
  <cols>
    <col min="3" max="3" width="6.8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spans="1:12" ht="18.75" customHeight="1">
      <c r="A1" s="1"/>
      <c r="B1" s="1"/>
      <c r="C1" s="1"/>
      <c r="D1" s="1"/>
      <c r="E1" s="1"/>
      <c r="F1" s="1"/>
      <c r="G1" s="1"/>
      <c r="H1" s="1"/>
      <c r="I1" s="1"/>
      <c r="J1" s="1"/>
      <c r="K1" s="1"/>
      <c r="L1" s="1" t="s">
        <v>260</v>
      </c>
    </row>
    <row r="2" spans="1:12" ht="18.75" customHeight="1">
      <c r="A2" s="2" t="s">
        <v>261</v>
      </c>
      <c r="B2" s="3"/>
      <c r="C2" s="3"/>
      <c r="D2" s="3"/>
      <c r="E2" s="3"/>
      <c r="F2" s="3"/>
      <c r="G2" s="3"/>
      <c r="H2" s="3"/>
      <c r="I2" s="3"/>
      <c r="J2" s="3"/>
      <c r="K2" s="3"/>
      <c r="L2" s="3"/>
    </row>
    <row r="3" spans="1:12" ht="18.75" customHeight="1">
      <c r="A3" s="4"/>
      <c r="B3" s="4"/>
      <c r="C3" s="4"/>
      <c r="D3" s="4"/>
      <c r="E3" s="4"/>
      <c r="F3" s="4"/>
      <c r="G3" s="4"/>
      <c r="H3" s="4"/>
      <c r="I3" s="4"/>
      <c r="J3" s="4"/>
      <c r="K3" s="4"/>
      <c r="L3" s="8" t="s">
        <v>37</v>
      </c>
    </row>
    <row r="4" spans="1:12" ht="18.75" customHeight="1">
      <c r="A4" s="5" t="s">
        <v>39</v>
      </c>
      <c r="B4" s="5" t="s">
        <v>262</v>
      </c>
      <c r="C4" s="5"/>
      <c r="D4" s="5"/>
      <c r="E4" s="5"/>
      <c r="F4" s="5"/>
      <c r="G4" s="5"/>
      <c r="H4" s="5"/>
      <c r="I4" s="5" t="s">
        <v>263</v>
      </c>
      <c r="J4" s="5" t="s">
        <v>264</v>
      </c>
      <c r="K4" s="5" t="s">
        <v>265</v>
      </c>
      <c r="L4" s="5"/>
    </row>
    <row r="5" spans="1:12" ht="18.75" customHeight="1">
      <c r="A5" s="5"/>
      <c r="B5" s="5" t="s">
        <v>243</v>
      </c>
      <c r="C5" s="5" t="s">
        <v>266</v>
      </c>
      <c r="D5" s="5"/>
      <c r="E5" s="5"/>
      <c r="F5" s="5"/>
      <c r="G5" s="5" t="s">
        <v>267</v>
      </c>
      <c r="H5" s="5"/>
      <c r="I5" s="5"/>
      <c r="J5" s="5"/>
      <c r="K5" s="5" t="s">
        <v>268</v>
      </c>
      <c r="L5" s="5" t="s">
        <v>269</v>
      </c>
    </row>
    <row r="6" spans="1:12" ht="60.75" customHeight="1">
      <c r="A6" s="5"/>
      <c r="B6" s="5"/>
      <c r="C6" s="5" t="s">
        <v>106</v>
      </c>
      <c r="D6" s="5" t="s">
        <v>270</v>
      </c>
      <c r="E6" s="5" t="s">
        <v>271</v>
      </c>
      <c r="F6" s="5" t="s">
        <v>272</v>
      </c>
      <c r="G6" s="5" t="s">
        <v>58</v>
      </c>
      <c r="H6" s="5" t="s">
        <v>62</v>
      </c>
      <c r="I6" s="9"/>
      <c r="J6" s="5"/>
      <c r="K6" s="5"/>
      <c r="L6" s="5"/>
    </row>
    <row r="7" spans="1:12" ht="129.75" customHeight="1">
      <c r="A7" s="6" t="s">
        <v>252</v>
      </c>
      <c r="B7" s="7">
        <v>8539.99</v>
      </c>
      <c r="C7" s="7">
        <v>8539.99</v>
      </c>
      <c r="D7" s="6">
        <v>0</v>
      </c>
      <c r="E7" s="6">
        <v>0</v>
      </c>
      <c r="F7" s="6">
        <v>0</v>
      </c>
      <c r="G7" s="7">
        <v>5099.04</v>
      </c>
      <c r="H7" s="7">
        <v>3440.95</v>
      </c>
      <c r="I7" s="6" t="s">
        <v>273</v>
      </c>
      <c r="J7" s="6" t="s">
        <v>274</v>
      </c>
      <c r="K7" s="6" t="s">
        <v>275</v>
      </c>
      <c r="L7" s="6" t="s">
        <v>276</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82"/>
      <c r="B1" s="183"/>
      <c r="C1" s="183"/>
      <c r="D1" s="184"/>
      <c r="E1" s="184"/>
      <c r="F1" s="184"/>
      <c r="G1" s="184"/>
      <c r="H1" s="184"/>
      <c r="I1" s="184"/>
      <c r="J1" s="184"/>
      <c r="K1" s="181" t="s">
        <v>34</v>
      </c>
    </row>
    <row r="2" spans="1:11" ht="18.75" customHeight="1">
      <c r="A2" s="185" t="s">
        <v>35</v>
      </c>
      <c r="B2" s="185"/>
      <c r="C2" s="185"/>
      <c r="D2" s="185"/>
      <c r="E2" s="185"/>
      <c r="F2" s="185"/>
      <c r="G2" s="185"/>
      <c r="H2" s="185"/>
      <c r="I2" s="185"/>
      <c r="J2" s="185"/>
      <c r="K2" s="185"/>
    </row>
    <row r="3" spans="1:11" ht="27" customHeight="1">
      <c r="A3" s="119" t="s">
        <v>36</v>
      </c>
      <c r="B3" s="119"/>
      <c r="C3" s="146"/>
      <c r="D3" s="186"/>
      <c r="E3" s="186"/>
      <c r="F3" s="186"/>
      <c r="G3" s="186"/>
      <c r="H3" s="186"/>
      <c r="I3" s="186"/>
      <c r="J3" s="186"/>
      <c r="K3" s="186" t="s">
        <v>37</v>
      </c>
    </row>
    <row r="4" spans="1:11" ht="13.5" customHeight="1">
      <c r="A4" s="187" t="s">
        <v>38</v>
      </c>
      <c r="B4" s="187" t="s">
        <v>39</v>
      </c>
      <c r="C4" s="187" t="s">
        <v>40</v>
      </c>
      <c r="D4" s="188" t="s">
        <v>41</v>
      </c>
      <c r="E4" s="189"/>
      <c r="F4" s="190" t="s">
        <v>42</v>
      </c>
      <c r="G4" s="191" t="s">
        <v>43</v>
      </c>
      <c r="H4" s="187" t="s">
        <v>44</v>
      </c>
      <c r="I4" s="187" t="s">
        <v>45</v>
      </c>
      <c r="J4" s="187" t="s">
        <v>46</v>
      </c>
      <c r="K4" s="200" t="s">
        <v>47</v>
      </c>
    </row>
    <row r="5" spans="1:11" ht="34.5" customHeight="1">
      <c r="A5" s="187"/>
      <c r="B5" s="187"/>
      <c r="C5" s="191"/>
      <c r="D5" s="192" t="s">
        <v>48</v>
      </c>
      <c r="E5" s="193" t="s">
        <v>49</v>
      </c>
      <c r="F5" s="190"/>
      <c r="G5" s="191"/>
      <c r="H5" s="187"/>
      <c r="I5" s="187"/>
      <c r="J5" s="187"/>
      <c r="K5" s="200"/>
    </row>
    <row r="6" spans="1:11" ht="21.75" customHeight="1">
      <c r="A6" s="194" t="s">
        <v>50</v>
      </c>
      <c r="B6" s="194" t="s">
        <v>50</v>
      </c>
      <c r="C6" s="194">
        <v>1</v>
      </c>
      <c r="D6" s="195">
        <v>2</v>
      </c>
      <c r="E6" s="194">
        <v>3</v>
      </c>
      <c r="F6" s="194">
        <v>4</v>
      </c>
      <c r="G6" s="194">
        <v>5</v>
      </c>
      <c r="H6" s="194">
        <v>6</v>
      </c>
      <c r="I6" s="194">
        <v>7</v>
      </c>
      <c r="J6" s="194">
        <v>8</v>
      </c>
      <c r="K6" s="194">
        <v>9</v>
      </c>
    </row>
    <row r="7" spans="1:11" s="66" customFormat="1" ht="29.25" customHeight="1">
      <c r="A7" s="196" t="s">
        <v>40</v>
      </c>
      <c r="B7" s="86"/>
      <c r="C7" s="197">
        <f aca="true" t="shared" si="0" ref="C7:K7">C8</f>
        <v>8539.991</v>
      </c>
      <c r="D7" s="174">
        <f t="shared" si="0"/>
        <v>8539.99</v>
      </c>
      <c r="E7" s="197">
        <f t="shared" si="0"/>
        <v>8439.99</v>
      </c>
      <c r="F7" s="198">
        <f t="shared" si="0"/>
        <v>0</v>
      </c>
      <c r="G7" s="199">
        <f t="shared" si="0"/>
        <v>0</v>
      </c>
      <c r="H7" s="199">
        <f t="shared" si="0"/>
        <v>0</v>
      </c>
      <c r="I7" s="199">
        <f t="shared" si="0"/>
        <v>0</v>
      </c>
      <c r="J7" s="154">
        <f t="shared" si="0"/>
        <v>0</v>
      </c>
      <c r="K7" s="201">
        <f t="shared" si="0"/>
        <v>0</v>
      </c>
    </row>
    <row r="8" spans="1:11" ht="29.25" customHeight="1">
      <c r="A8" s="196" t="s">
        <v>51</v>
      </c>
      <c r="B8" s="86" t="s">
        <v>52</v>
      </c>
      <c r="C8" s="197">
        <v>8539.991</v>
      </c>
      <c r="D8" s="174">
        <v>8539.99</v>
      </c>
      <c r="E8" s="197">
        <v>8439.99</v>
      </c>
      <c r="F8" s="198">
        <v>0</v>
      </c>
      <c r="G8" s="199">
        <v>0</v>
      </c>
      <c r="H8" s="199">
        <v>0</v>
      </c>
      <c r="I8" s="199">
        <v>0</v>
      </c>
      <c r="J8" s="154">
        <v>0</v>
      </c>
      <c r="K8" s="201">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8"/>
  <sheetViews>
    <sheetView showGridLines="0" showZeros="0" zoomScaleSheetLayoutView="100" workbookViewId="0" topLeftCell="A6">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16"/>
      <c r="B1" s="116"/>
      <c r="C1" s="116"/>
      <c r="D1" s="116"/>
      <c r="E1" s="116"/>
      <c r="F1" s="116"/>
      <c r="G1" s="116"/>
      <c r="H1" s="116"/>
      <c r="I1" s="116"/>
      <c r="J1" s="116"/>
      <c r="K1" s="116"/>
      <c r="L1" s="116"/>
      <c r="M1" s="116"/>
      <c r="N1" s="116"/>
      <c r="O1" s="116"/>
      <c r="P1" s="116"/>
      <c r="Q1" s="181" t="s">
        <v>53</v>
      </c>
    </row>
    <row r="2" spans="1:17" ht="20.25" customHeight="1">
      <c r="A2" s="117" t="s">
        <v>54</v>
      </c>
      <c r="B2" s="118"/>
      <c r="C2" s="118"/>
      <c r="D2" s="118"/>
      <c r="E2" s="118"/>
      <c r="F2" s="118"/>
      <c r="G2" s="118"/>
      <c r="H2" s="118"/>
      <c r="I2" s="118"/>
      <c r="J2" s="118"/>
      <c r="K2" s="118"/>
      <c r="L2" s="118"/>
      <c r="M2" s="118"/>
      <c r="N2" s="118"/>
      <c r="O2" s="118"/>
      <c r="P2" s="118"/>
      <c r="Q2" s="141"/>
    </row>
    <row r="3" spans="1:17" ht="22.5" customHeight="1">
      <c r="A3" s="119" t="s">
        <v>36</v>
      </c>
      <c r="B3" s="120"/>
      <c r="C3" s="120"/>
      <c r="D3" s="120"/>
      <c r="E3" s="120"/>
      <c r="F3" s="120"/>
      <c r="G3" s="120"/>
      <c r="H3" s="120"/>
      <c r="I3" s="120"/>
      <c r="J3" s="116"/>
      <c r="K3" s="116"/>
      <c r="L3" s="116"/>
      <c r="M3" s="116"/>
      <c r="N3" s="116"/>
      <c r="O3" s="116"/>
      <c r="P3" s="116"/>
      <c r="Q3" s="142" t="s">
        <v>37</v>
      </c>
    </row>
    <row r="4" spans="1:17" ht="39.75" customHeight="1">
      <c r="A4" s="121" t="s">
        <v>55</v>
      </c>
      <c r="B4" s="122"/>
      <c r="C4" s="123"/>
      <c r="D4" s="124" t="s">
        <v>56</v>
      </c>
      <c r="E4" s="124" t="s">
        <v>57</v>
      </c>
      <c r="F4" s="125" t="s">
        <v>58</v>
      </c>
      <c r="G4" s="124" t="s">
        <v>59</v>
      </c>
      <c r="H4" s="124" t="s">
        <v>60</v>
      </c>
      <c r="I4" s="124" t="s">
        <v>61</v>
      </c>
      <c r="J4" s="125" t="s">
        <v>62</v>
      </c>
      <c r="K4" s="134" t="s">
        <v>63</v>
      </c>
      <c r="L4" s="134" t="s">
        <v>64</v>
      </c>
      <c r="M4" s="124" t="s">
        <v>65</v>
      </c>
      <c r="N4" s="124" t="s">
        <v>66</v>
      </c>
      <c r="O4" s="124" t="s">
        <v>67</v>
      </c>
      <c r="P4" s="124" t="s">
        <v>68</v>
      </c>
      <c r="Q4" s="125" t="s">
        <v>69</v>
      </c>
    </row>
    <row r="5" spans="1:17" ht="25.5" customHeight="1">
      <c r="A5" s="125" t="s">
        <v>70</v>
      </c>
      <c r="B5" s="125" t="s">
        <v>71</v>
      </c>
      <c r="C5" s="126" t="s">
        <v>72</v>
      </c>
      <c r="D5" s="127"/>
      <c r="E5" s="127"/>
      <c r="F5" s="125" t="s">
        <v>73</v>
      </c>
      <c r="G5" s="127"/>
      <c r="H5" s="127"/>
      <c r="I5" s="127"/>
      <c r="J5" s="125" t="s">
        <v>73</v>
      </c>
      <c r="K5" s="127"/>
      <c r="L5" s="127"/>
      <c r="M5" s="127"/>
      <c r="N5" s="127"/>
      <c r="O5" s="127"/>
      <c r="P5" s="127"/>
      <c r="Q5" s="125"/>
    </row>
    <row r="6" spans="1:17" ht="18" customHeight="1">
      <c r="A6" s="128" t="s">
        <v>50</v>
      </c>
      <c r="B6" s="128" t="s">
        <v>50</v>
      </c>
      <c r="C6" s="129" t="s">
        <v>50</v>
      </c>
      <c r="D6" s="128" t="s">
        <v>50</v>
      </c>
      <c r="E6" s="128">
        <v>1</v>
      </c>
      <c r="F6" s="128">
        <v>2</v>
      </c>
      <c r="G6" s="128">
        <v>3</v>
      </c>
      <c r="H6" s="128">
        <v>4</v>
      </c>
      <c r="I6" s="128">
        <v>5</v>
      </c>
      <c r="J6" s="128">
        <v>10</v>
      </c>
      <c r="K6" s="128">
        <v>11</v>
      </c>
      <c r="L6" s="128">
        <v>12</v>
      </c>
      <c r="M6" s="128">
        <v>13</v>
      </c>
      <c r="N6" s="128">
        <v>14</v>
      </c>
      <c r="O6" s="128">
        <v>15</v>
      </c>
      <c r="P6" s="128">
        <v>16</v>
      </c>
      <c r="Q6" s="128">
        <v>17</v>
      </c>
    </row>
    <row r="7" spans="1:17" s="66" customFormat="1" ht="30.75" customHeight="1">
      <c r="A7" s="130"/>
      <c r="B7" s="130"/>
      <c r="C7" s="131"/>
      <c r="D7" s="132" t="s">
        <v>40</v>
      </c>
      <c r="E7" s="88">
        <f aca="true" t="shared" si="0" ref="E7:Q7">E8+E11+E16</f>
        <v>8539.991</v>
      </c>
      <c r="F7" s="88">
        <f t="shared" si="0"/>
        <v>5099.041</v>
      </c>
      <c r="G7" s="133">
        <f t="shared" si="0"/>
        <v>4328.8294000000005</v>
      </c>
      <c r="H7" s="133">
        <f t="shared" si="0"/>
        <v>173.6676</v>
      </c>
      <c r="I7" s="135">
        <f t="shared" si="0"/>
        <v>596.544</v>
      </c>
      <c r="J7" s="88">
        <f t="shared" si="0"/>
        <v>3440.95</v>
      </c>
      <c r="K7" s="136">
        <f t="shared" si="0"/>
        <v>3340.95</v>
      </c>
      <c r="L7" s="137">
        <f t="shared" si="0"/>
        <v>100</v>
      </c>
      <c r="M7" s="138">
        <f t="shared" si="0"/>
        <v>0</v>
      </c>
      <c r="N7" s="139">
        <f t="shared" si="0"/>
        <v>0</v>
      </c>
      <c r="O7" s="139">
        <f t="shared" si="0"/>
        <v>0</v>
      </c>
      <c r="P7" s="139">
        <f t="shared" si="0"/>
        <v>0</v>
      </c>
      <c r="Q7" s="139">
        <f t="shared" si="0"/>
        <v>0</v>
      </c>
    </row>
    <row r="8" spans="1:17" ht="30.75" customHeight="1">
      <c r="A8" s="130" t="s">
        <v>74</v>
      </c>
      <c r="B8" s="130"/>
      <c r="C8" s="131"/>
      <c r="D8" s="132" t="s">
        <v>75</v>
      </c>
      <c r="E8" s="88">
        <f aca="true" t="shared" si="1" ref="E8:Q9">E9</f>
        <v>185.8372</v>
      </c>
      <c r="F8" s="88">
        <f t="shared" si="1"/>
        <v>185.8372</v>
      </c>
      <c r="G8" s="133">
        <f t="shared" si="1"/>
        <v>185.8372</v>
      </c>
      <c r="H8" s="133">
        <f t="shared" si="1"/>
        <v>0</v>
      </c>
      <c r="I8" s="135">
        <f t="shared" si="1"/>
        <v>0</v>
      </c>
      <c r="J8" s="88">
        <f t="shared" si="1"/>
        <v>0</v>
      </c>
      <c r="K8" s="136">
        <f t="shared" si="1"/>
        <v>0</v>
      </c>
      <c r="L8" s="137">
        <f t="shared" si="1"/>
        <v>0</v>
      </c>
      <c r="M8" s="138">
        <f t="shared" si="1"/>
        <v>0</v>
      </c>
      <c r="N8" s="139">
        <f t="shared" si="1"/>
        <v>0</v>
      </c>
      <c r="O8" s="139">
        <f t="shared" si="1"/>
        <v>0</v>
      </c>
      <c r="P8" s="139">
        <f t="shared" si="1"/>
        <v>0</v>
      </c>
      <c r="Q8" s="139">
        <f t="shared" si="1"/>
        <v>0</v>
      </c>
    </row>
    <row r="9" spans="1:17" ht="30.75" customHeight="1">
      <c r="A9" s="130" t="s">
        <v>76</v>
      </c>
      <c r="B9" s="130" t="s">
        <v>77</v>
      </c>
      <c r="C9" s="131"/>
      <c r="D9" s="132" t="s">
        <v>78</v>
      </c>
      <c r="E9" s="88">
        <f t="shared" si="1"/>
        <v>185.8372</v>
      </c>
      <c r="F9" s="88">
        <f t="shared" si="1"/>
        <v>185.8372</v>
      </c>
      <c r="G9" s="133">
        <f t="shared" si="1"/>
        <v>185.8372</v>
      </c>
      <c r="H9" s="133">
        <f t="shared" si="1"/>
        <v>0</v>
      </c>
      <c r="I9" s="135">
        <f t="shared" si="1"/>
        <v>0</v>
      </c>
      <c r="J9" s="88">
        <f t="shared" si="1"/>
        <v>0</v>
      </c>
      <c r="K9" s="136">
        <f t="shared" si="1"/>
        <v>0</v>
      </c>
      <c r="L9" s="137">
        <f t="shared" si="1"/>
        <v>0</v>
      </c>
      <c r="M9" s="138">
        <f t="shared" si="1"/>
        <v>0</v>
      </c>
      <c r="N9" s="139">
        <f t="shared" si="1"/>
        <v>0</v>
      </c>
      <c r="O9" s="139">
        <f t="shared" si="1"/>
        <v>0</v>
      </c>
      <c r="P9" s="139">
        <f t="shared" si="1"/>
        <v>0</v>
      </c>
      <c r="Q9" s="139">
        <f t="shared" si="1"/>
        <v>0</v>
      </c>
    </row>
    <row r="10" spans="1:17" ht="30.75" customHeight="1">
      <c r="A10" s="130" t="s">
        <v>79</v>
      </c>
      <c r="B10" s="130" t="s">
        <v>80</v>
      </c>
      <c r="C10" s="131" t="s">
        <v>77</v>
      </c>
      <c r="D10" s="132" t="s">
        <v>81</v>
      </c>
      <c r="E10" s="88">
        <v>185.8372</v>
      </c>
      <c r="F10" s="88">
        <v>185.8372</v>
      </c>
      <c r="G10" s="133">
        <v>185.8372</v>
      </c>
      <c r="H10" s="133">
        <v>0</v>
      </c>
      <c r="I10" s="135">
        <v>0</v>
      </c>
      <c r="J10" s="88">
        <v>0</v>
      </c>
      <c r="K10" s="136">
        <v>0</v>
      </c>
      <c r="L10" s="137">
        <v>0</v>
      </c>
      <c r="M10" s="138">
        <v>0</v>
      </c>
      <c r="N10" s="139">
        <v>0</v>
      </c>
      <c r="O10" s="139">
        <v>0</v>
      </c>
      <c r="P10" s="139">
        <v>0</v>
      </c>
      <c r="Q10" s="139">
        <v>0</v>
      </c>
    </row>
    <row r="11" spans="1:17" ht="30.75" customHeight="1">
      <c r="A11" s="130" t="s">
        <v>82</v>
      </c>
      <c r="B11" s="130"/>
      <c r="C11" s="131"/>
      <c r="D11" s="132" t="s">
        <v>83</v>
      </c>
      <c r="E11" s="88">
        <f aca="true" t="shared" si="2" ref="E11:Q11">E12+E14</f>
        <v>8211.8218</v>
      </c>
      <c r="F11" s="88">
        <f t="shared" si="2"/>
        <v>4770.8718</v>
      </c>
      <c r="G11" s="133">
        <f t="shared" si="2"/>
        <v>4000.6602</v>
      </c>
      <c r="H11" s="133">
        <f t="shared" si="2"/>
        <v>173.6676</v>
      </c>
      <c r="I11" s="135">
        <f t="shared" si="2"/>
        <v>596.544</v>
      </c>
      <c r="J11" s="88">
        <f t="shared" si="2"/>
        <v>3440.95</v>
      </c>
      <c r="K11" s="136">
        <f t="shared" si="2"/>
        <v>3340.95</v>
      </c>
      <c r="L11" s="137">
        <f t="shared" si="2"/>
        <v>100</v>
      </c>
      <c r="M11" s="138">
        <f t="shared" si="2"/>
        <v>0</v>
      </c>
      <c r="N11" s="139">
        <f t="shared" si="2"/>
        <v>0</v>
      </c>
      <c r="O11" s="139">
        <f t="shared" si="2"/>
        <v>0</v>
      </c>
      <c r="P11" s="139">
        <f t="shared" si="2"/>
        <v>0</v>
      </c>
      <c r="Q11" s="139">
        <f t="shared" si="2"/>
        <v>0</v>
      </c>
    </row>
    <row r="12" spans="1:17" ht="30.75" customHeight="1">
      <c r="A12" s="130" t="s">
        <v>84</v>
      </c>
      <c r="B12" s="130" t="s">
        <v>85</v>
      </c>
      <c r="C12" s="131"/>
      <c r="D12" s="132" t="s">
        <v>86</v>
      </c>
      <c r="E12" s="88">
        <f aca="true" t="shared" si="3" ref="E12:Q12">E13</f>
        <v>16.9436</v>
      </c>
      <c r="F12" s="88">
        <f t="shared" si="3"/>
        <v>16.9436</v>
      </c>
      <c r="G12" s="133">
        <f t="shared" si="3"/>
        <v>0</v>
      </c>
      <c r="H12" s="133">
        <f t="shared" si="3"/>
        <v>16.9436</v>
      </c>
      <c r="I12" s="135">
        <f t="shared" si="3"/>
        <v>0</v>
      </c>
      <c r="J12" s="88">
        <f t="shared" si="3"/>
        <v>0</v>
      </c>
      <c r="K12" s="136">
        <f t="shared" si="3"/>
        <v>0</v>
      </c>
      <c r="L12" s="137">
        <f t="shared" si="3"/>
        <v>0</v>
      </c>
      <c r="M12" s="138">
        <f t="shared" si="3"/>
        <v>0</v>
      </c>
      <c r="N12" s="139">
        <f t="shared" si="3"/>
        <v>0</v>
      </c>
      <c r="O12" s="139">
        <f t="shared" si="3"/>
        <v>0</v>
      </c>
      <c r="P12" s="139">
        <f t="shared" si="3"/>
        <v>0</v>
      </c>
      <c r="Q12" s="139">
        <f t="shared" si="3"/>
        <v>0</v>
      </c>
    </row>
    <row r="13" spans="1:17" ht="30.75" customHeight="1">
      <c r="A13" s="130" t="s">
        <v>87</v>
      </c>
      <c r="B13" s="130" t="s">
        <v>88</v>
      </c>
      <c r="C13" s="131" t="s">
        <v>89</v>
      </c>
      <c r="D13" s="132" t="s">
        <v>90</v>
      </c>
      <c r="E13" s="88">
        <v>16.9436</v>
      </c>
      <c r="F13" s="88">
        <v>16.9436</v>
      </c>
      <c r="G13" s="133">
        <v>0</v>
      </c>
      <c r="H13" s="133">
        <v>16.9436</v>
      </c>
      <c r="I13" s="135">
        <v>0</v>
      </c>
      <c r="J13" s="88">
        <v>0</v>
      </c>
      <c r="K13" s="136">
        <v>0</v>
      </c>
      <c r="L13" s="137">
        <v>0</v>
      </c>
      <c r="M13" s="138">
        <v>0</v>
      </c>
      <c r="N13" s="139">
        <v>0</v>
      </c>
      <c r="O13" s="139">
        <v>0</v>
      </c>
      <c r="P13" s="139">
        <v>0</v>
      </c>
      <c r="Q13" s="139">
        <v>0</v>
      </c>
    </row>
    <row r="14" spans="1:17" ht="30.75" customHeight="1">
      <c r="A14" s="130" t="s">
        <v>84</v>
      </c>
      <c r="B14" s="130" t="s">
        <v>77</v>
      </c>
      <c r="C14" s="131"/>
      <c r="D14" s="132" t="s">
        <v>91</v>
      </c>
      <c r="E14" s="88">
        <f aca="true" t="shared" si="4" ref="E14:Q14">E15</f>
        <v>8194.8782</v>
      </c>
      <c r="F14" s="88">
        <f t="shared" si="4"/>
        <v>4753.9282</v>
      </c>
      <c r="G14" s="133">
        <f t="shared" si="4"/>
        <v>4000.6602</v>
      </c>
      <c r="H14" s="133">
        <f t="shared" si="4"/>
        <v>156.724</v>
      </c>
      <c r="I14" s="135">
        <f t="shared" si="4"/>
        <v>596.544</v>
      </c>
      <c r="J14" s="88">
        <f t="shared" si="4"/>
        <v>3440.95</v>
      </c>
      <c r="K14" s="136">
        <f t="shared" si="4"/>
        <v>3340.95</v>
      </c>
      <c r="L14" s="137">
        <f t="shared" si="4"/>
        <v>100</v>
      </c>
      <c r="M14" s="138">
        <f t="shared" si="4"/>
        <v>0</v>
      </c>
      <c r="N14" s="139">
        <f t="shared" si="4"/>
        <v>0</v>
      </c>
      <c r="O14" s="139">
        <f t="shared" si="4"/>
        <v>0</v>
      </c>
      <c r="P14" s="139">
        <f t="shared" si="4"/>
        <v>0</v>
      </c>
      <c r="Q14" s="139">
        <f t="shared" si="4"/>
        <v>0</v>
      </c>
    </row>
    <row r="15" spans="1:17" ht="30.75" customHeight="1">
      <c r="A15" s="130" t="s">
        <v>87</v>
      </c>
      <c r="B15" s="130" t="s">
        <v>80</v>
      </c>
      <c r="C15" s="131" t="s">
        <v>85</v>
      </c>
      <c r="D15" s="132" t="s">
        <v>92</v>
      </c>
      <c r="E15" s="88">
        <v>8194.8782</v>
      </c>
      <c r="F15" s="88">
        <v>4753.9282</v>
      </c>
      <c r="G15" s="133">
        <v>4000.6602</v>
      </c>
      <c r="H15" s="133">
        <v>156.724</v>
      </c>
      <c r="I15" s="135">
        <v>596.544</v>
      </c>
      <c r="J15" s="88">
        <v>3440.95</v>
      </c>
      <c r="K15" s="136">
        <v>3340.95</v>
      </c>
      <c r="L15" s="137">
        <v>100</v>
      </c>
      <c r="M15" s="138">
        <v>0</v>
      </c>
      <c r="N15" s="139">
        <v>0</v>
      </c>
      <c r="O15" s="139">
        <v>0</v>
      </c>
      <c r="P15" s="139">
        <v>0</v>
      </c>
      <c r="Q15" s="139">
        <v>0</v>
      </c>
    </row>
    <row r="16" spans="1:17" ht="30.75" customHeight="1">
      <c r="A16" s="130" t="s">
        <v>93</v>
      </c>
      <c r="B16" s="130"/>
      <c r="C16" s="131"/>
      <c r="D16" s="132" t="s">
        <v>94</v>
      </c>
      <c r="E16" s="88">
        <f aca="true" t="shared" si="5" ref="E16:Q17">E17</f>
        <v>142.332</v>
      </c>
      <c r="F16" s="88">
        <f t="shared" si="5"/>
        <v>142.332</v>
      </c>
      <c r="G16" s="133">
        <f t="shared" si="5"/>
        <v>142.332</v>
      </c>
      <c r="H16" s="133">
        <f t="shared" si="5"/>
        <v>0</v>
      </c>
      <c r="I16" s="135">
        <f t="shared" si="5"/>
        <v>0</v>
      </c>
      <c r="J16" s="88">
        <f t="shared" si="5"/>
        <v>0</v>
      </c>
      <c r="K16" s="136">
        <f t="shared" si="5"/>
        <v>0</v>
      </c>
      <c r="L16" s="137">
        <f t="shared" si="5"/>
        <v>0</v>
      </c>
      <c r="M16" s="138">
        <f t="shared" si="5"/>
        <v>0</v>
      </c>
      <c r="N16" s="139">
        <f t="shared" si="5"/>
        <v>0</v>
      </c>
      <c r="O16" s="139">
        <f t="shared" si="5"/>
        <v>0</v>
      </c>
      <c r="P16" s="139">
        <f t="shared" si="5"/>
        <v>0</v>
      </c>
      <c r="Q16" s="139">
        <f t="shared" si="5"/>
        <v>0</v>
      </c>
    </row>
    <row r="17" spans="1:17" ht="30.75" customHeight="1">
      <c r="A17" s="130" t="s">
        <v>95</v>
      </c>
      <c r="B17" s="130" t="s">
        <v>96</v>
      </c>
      <c r="C17" s="131"/>
      <c r="D17" s="132" t="s">
        <v>97</v>
      </c>
      <c r="E17" s="88">
        <f t="shared" si="5"/>
        <v>142.332</v>
      </c>
      <c r="F17" s="88">
        <f t="shared" si="5"/>
        <v>142.332</v>
      </c>
      <c r="G17" s="133">
        <f t="shared" si="5"/>
        <v>142.332</v>
      </c>
      <c r="H17" s="133">
        <f t="shared" si="5"/>
        <v>0</v>
      </c>
      <c r="I17" s="135">
        <f t="shared" si="5"/>
        <v>0</v>
      </c>
      <c r="J17" s="88">
        <f t="shared" si="5"/>
        <v>0</v>
      </c>
      <c r="K17" s="136">
        <f t="shared" si="5"/>
        <v>0</v>
      </c>
      <c r="L17" s="137">
        <f t="shared" si="5"/>
        <v>0</v>
      </c>
      <c r="M17" s="138">
        <f t="shared" si="5"/>
        <v>0</v>
      </c>
      <c r="N17" s="139">
        <f t="shared" si="5"/>
        <v>0</v>
      </c>
      <c r="O17" s="139">
        <f t="shared" si="5"/>
        <v>0</v>
      </c>
      <c r="P17" s="139">
        <f t="shared" si="5"/>
        <v>0</v>
      </c>
      <c r="Q17" s="139">
        <f t="shared" si="5"/>
        <v>0</v>
      </c>
    </row>
    <row r="18" spans="1:17" ht="30.75" customHeight="1">
      <c r="A18" s="130" t="s">
        <v>98</v>
      </c>
      <c r="B18" s="130" t="s">
        <v>99</v>
      </c>
      <c r="C18" s="131" t="s">
        <v>85</v>
      </c>
      <c r="D18" s="132" t="s">
        <v>100</v>
      </c>
      <c r="E18" s="88">
        <v>142.332</v>
      </c>
      <c r="F18" s="88">
        <v>142.332</v>
      </c>
      <c r="G18" s="133">
        <v>142.332</v>
      </c>
      <c r="H18" s="133">
        <v>0</v>
      </c>
      <c r="I18" s="135">
        <v>0</v>
      </c>
      <c r="J18" s="88">
        <v>0</v>
      </c>
      <c r="K18" s="136">
        <v>0</v>
      </c>
      <c r="L18" s="137">
        <v>0</v>
      </c>
      <c r="M18" s="138">
        <v>0</v>
      </c>
      <c r="N18" s="139">
        <v>0</v>
      </c>
      <c r="O18" s="139">
        <v>0</v>
      </c>
      <c r="P18" s="139">
        <v>0</v>
      </c>
      <c r="Q18" s="139">
        <v>0</v>
      </c>
    </row>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43"/>
      <c r="B1" s="143"/>
      <c r="C1" s="143"/>
      <c r="D1" s="143"/>
      <c r="E1" s="143"/>
      <c r="F1" s="144" t="s">
        <v>101</v>
      </c>
    </row>
    <row r="2" spans="1:6" ht="20.25" customHeight="1">
      <c r="A2" s="145" t="s">
        <v>102</v>
      </c>
      <c r="B2" s="145"/>
      <c r="C2" s="145"/>
      <c r="D2" s="145"/>
      <c r="E2" s="145"/>
      <c r="F2" s="145"/>
    </row>
    <row r="3" spans="1:6" ht="13.5" customHeight="1">
      <c r="A3" s="146" t="s">
        <v>103</v>
      </c>
      <c r="B3" s="146"/>
      <c r="C3" s="146"/>
      <c r="D3" s="146"/>
      <c r="E3" s="146"/>
      <c r="F3" s="147" t="s">
        <v>37</v>
      </c>
    </row>
    <row r="4" spans="1:6" ht="21.75" customHeight="1">
      <c r="A4" s="148" t="s">
        <v>4</v>
      </c>
      <c r="B4" s="149"/>
      <c r="C4" s="149" t="s">
        <v>5</v>
      </c>
      <c r="D4" s="150"/>
      <c r="E4" s="150"/>
      <c r="F4" s="151"/>
    </row>
    <row r="5" spans="1:6" ht="19.5" customHeight="1">
      <c r="A5" s="148" t="s">
        <v>104</v>
      </c>
      <c r="B5" s="148" t="s">
        <v>105</v>
      </c>
      <c r="C5" s="148" t="s">
        <v>104</v>
      </c>
      <c r="D5" s="148" t="s">
        <v>40</v>
      </c>
      <c r="E5" s="148" t="s">
        <v>106</v>
      </c>
      <c r="F5" s="152" t="s">
        <v>107</v>
      </c>
    </row>
    <row r="6" spans="1:6" s="66" customFormat="1" ht="19.5" customHeight="1">
      <c r="A6" s="153" t="s">
        <v>108</v>
      </c>
      <c r="B6" s="154">
        <v>8539.99</v>
      </c>
      <c r="C6" s="155" t="s">
        <v>109</v>
      </c>
      <c r="D6" s="154">
        <v>8539.99</v>
      </c>
      <c r="E6" s="156">
        <v>8539.99</v>
      </c>
      <c r="F6" s="88">
        <v>0</v>
      </c>
    </row>
    <row r="7" spans="1:6" s="66" customFormat="1" ht="19.5" customHeight="1">
      <c r="A7" s="157" t="s">
        <v>110</v>
      </c>
      <c r="B7" s="154">
        <v>8539.99</v>
      </c>
      <c r="C7" s="155" t="s">
        <v>111</v>
      </c>
      <c r="D7" s="154">
        <v>0</v>
      </c>
      <c r="E7" s="156">
        <v>0</v>
      </c>
      <c r="F7" s="158"/>
    </row>
    <row r="8" spans="1:6" s="66" customFormat="1" ht="19.5" customHeight="1">
      <c r="A8" s="153" t="s">
        <v>112</v>
      </c>
      <c r="B8" s="154"/>
      <c r="C8" s="155" t="s">
        <v>113</v>
      </c>
      <c r="D8" s="154">
        <v>0</v>
      </c>
      <c r="E8" s="156">
        <v>0</v>
      </c>
      <c r="F8" s="159"/>
    </row>
    <row r="9" spans="1:6" s="66" customFormat="1" ht="19.5" customHeight="1">
      <c r="A9" s="153"/>
      <c r="B9" s="154"/>
      <c r="C9" s="155" t="s">
        <v>114</v>
      </c>
      <c r="D9" s="154">
        <v>0</v>
      </c>
      <c r="E9" s="156">
        <v>0</v>
      </c>
      <c r="F9" s="160"/>
    </row>
    <row r="10" spans="1:6" s="66" customFormat="1" ht="19.5" customHeight="1">
      <c r="A10" s="153"/>
      <c r="B10" s="161"/>
      <c r="C10" s="155" t="s">
        <v>115</v>
      </c>
      <c r="D10" s="154">
        <v>0</v>
      </c>
      <c r="E10" s="156">
        <v>0</v>
      </c>
      <c r="F10" s="88"/>
    </row>
    <row r="11" spans="1:6" s="66" customFormat="1" ht="19.5" customHeight="1">
      <c r="A11" s="153"/>
      <c r="B11" s="154"/>
      <c r="C11" s="155" t="s">
        <v>116</v>
      </c>
      <c r="D11" s="154">
        <v>0</v>
      </c>
      <c r="E11" s="156">
        <v>0</v>
      </c>
      <c r="F11" s="158"/>
    </row>
    <row r="12" spans="1:6" s="66" customFormat="1" ht="19.5" customHeight="1">
      <c r="A12" s="153"/>
      <c r="B12" s="154"/>
      <c r="C12" s="155" t="s">
        <v>117</v>
      </c>
      <c r="D12" s="154">
        <v>0</v>
      </c>
      <c r="E12" s="156">
        <v>0</v>
      </c>
      <c r="F12" s="159"/>
    </row>
    <row r="13" spans="1:6" s="66" customFormat="1" ht="19.5" customHeight="1">
      <c r="A13" s="153"/>
      <c r="B13" s="154"/>
      <c r="C13" s="155" t="s">
        <v>118</v>
      </c>
      <c r="D13" s="154">
        <v>0</v>
      </c>
      <c r="E13" s="156">
        <v>0</v>
      </c>
      <c r="F13" s="159"/>
    </row>
    <row r="14" spans="1:6" s="66" customFormat="1" ht="19.5" customHeight="1">
      <c r="A14" s="153"/>
      <c r="B14" s="154"/>
      <c r="C14" s="155" t="s">
        <v>119</v>
      </c>
      <c r="D14" s="154">
        <v>185.84</v>
      </c>
      <c r="E14" s="154">
        <v>185.84</v>
      </c>
      <c r="F14" s="159"/>
    </row>
    <row r="15" spans="1:6" s="66" customFormat="1" ht="19.5" customHeight="1">
      <c r="A15" s="162"/>
      <c r="B15" s="154"/>
      <c r="C15" s="155" t="s">
        <v>120</v>
      </c>
      <c r="D15" s="154">
        <v>0</v>
      </c>
      <c r="E15" s="154">
        <v>0</v>
      </c>
      <c r="F15" s="159"/>
    </row>
    <row r="16" spans="1:6" s="66" customFormat="1" ht="19.5" customHeight="1">
      <c r="A16" s="163"/>
      <c r="B16" s="154"/>
      <c r="C16" s="155" t="s">
        <v>121</v>
      </c>
      <c r="D16" s="154">
        <v>0</v>
      </c>
      <c r="E16" s="154">
        <v>0</v>
      </c>
      <c r="F16" s="159"/>
    </row>
    <row r="17" spans="1:6" s="66" customFormat="1" ht="19.5" customHeight="1">
      <c r="A17" s="162"/>
      <c r="B17" s="154"/>
      <c r="C17" s="155" t="s">
        <v>122</v>
      </c>
      <c r="D17" s="154">
        <v>0</v>
      </c>
      <c r="E17" s="154">
        <v>0</v>
      </c>
      <c r="F17" s="159"/>
    </row>
    <row r="18" spans="1:6" s="66" customFormat="1" ht="19.5" customHeight="1">
      <c r="A18" s="153"/>
      <c r="B18" s="164"/>
      <c r="C18" s="165" t="s">
        <v>123</v>
      </c>
      <c r="D18" s="154">
        <v>8211.82</v>
      </c>
      <c r="E18" s="154">
        <v>8211.82</v>
      </c>
      <c r="F18" s="159"/>
    </row>
    <row r="19" spans="1:6" s="66" customFormat="1" ht="19.5" customHeight="1">
      <c r="A19" s="166"/>
      <c r="B19" s="154"/>
      <c r="C19" s="165" t="s">
        <v>124</v>
      </c>
      <c r="D19" s="154">
        <v>0</v>
      </c>
      <c r="E19" s="154">
        <v>0</v>
      </c>
      <c r="F19" s="159"/>
    </row>
    <row r="20" spans="1:6" s="66" customFormat="1" ht="19.5" customHeight="1">
      <c r="A20" s="163"/>
      <c r="B20" s="154"/>
      <c r="C20" s="165" t="s">
        <v>125</v>
      </c>
      <c r="D20" s="154">
        <v>0</v>
      </c>
      <c r="E20" s="154">
        <v>0</v>
      </c>
      <c r="F20" s="159"/>
    </row>
    <row r="21" spans="1:6" s="66" customFormat="1" ht="19.5" customHeight="1">
      <c r="A21" s="162"/>
      <c r="B21" s="167"/>
      <c r="C21" s="168" t="s">
        <v>126</v>
      </c>
      <c r="D21" s="154">
        <v>0</v>
      </c>
      <c r="E21" s="154">
        <v>0</v>
      </c>
      <c r="F21" s="159"/>
    </row>
    <row r="22" spans="1:6" s="66" customFormat="1" ht="19.5" customHeight="1">
      <c r="A22" s="169"/>
      <c r="B22" s="154"/>
      <c r="C22" s="170" t="s">
        <v>127</v>
      </c>
      <c r="D22" s="154">
        <v>0</v>
      </c>
      <c r="E22" s="154">
        <v>0</v>
      </c>
      <c r="F22" s="159"/>
    </row>
    <row r="23" spans="1:6" s="66" customFormat="1" ht="19.5" customHeight="1">
      <c r="A23" s="162"/>
      <c r="B23" s="164"/>
      <c r="C23" s="170" t="s">
        <v>128</v>
      </c>
      <c r="D23" s="154">
        <v>0</v>
      </c>
      <c r="E23" s="154">
        <v>0</v>
      </c>
      <c r="F23" s="171"/>
    </row>
    <row r="24" spans="1:6" s="66" customFormat="1" ht="19.5" customHeight="1">
      <c r="A24" s="163"/>
      <c r="B24" s="154"/>
      <c r="C24" s="170" t="s">
        <v>129</v>
      </c>
      <c r="D24" s="154">
        <v>0</v>
      </c>
      <c r="E24" s="154">
        <v>0</v>
      </c>
      <c r="F24" s="171"/>
    </row>
    <row r="25" spans="1:6" s="66" customFormat="1" ht="19.5" customHeight="1">
      <c r="A25" s="172"/>
      <c r="B25" s="167"/>
      <c r="C25" s="173" t="s">
        <v>130</v>
      </c>
      <c r="D25" s="154">
        <v>142.33</v>
      </c>
      <c r="E25" s="154">
        <v>142.33</v>
      </c>
      <c r="F25" s="171"/>
    </row>
    <row r="26" spans="1:6" s="66" customFormat="1" ht="19.5" customHeight="1">
      <c r="A26" s="172"/>
      <c r="B26" s="167"/>
      <c r="C26" s="173" t="s">
        <v>131</v>
      </c>
      <c r="D26" s="154">
        <v>0</v>
      </c>
      <c r="E26" s="154">
        <v>0</v>
      </c>
      <c r="F26" s="171"/>
    </row>
    <row r="27" spans="1:6" s="66" customFormat="1" ht="19.5" customHeight="1">
      <c r="A27" s="172"/>
      <c r="B27" s="167"/>
      <c r="C27" s="173" t="s">
        <v>132</v>
      </c>
      <c r="D27" s="154">
        <v>0</v>
      </c>
      <c r="E27" s="154">
        <v>0</v>
      </c>
      <c r="F27" s="171"/>
    </row>
    <row r="28" spans="1:6" s="66" customFormat="1" ht="19.5" customHeight="1">
      <c r="A28" s="172"/>
      <c r="B28" s="167"/>
      <c r="C28" s="173" t="s">
        <v>133</v>
      </c>
      <c r="D28" s="154">
        <v>0</v>
      </c>
      <c r="E28" s="174">
        <v>0</v>
      </c>
      <c r="F28" s="175"/>
    </row>
    <row r="29" spans="1:6" s="66" customFormat="1" ht="19.5" customHeight="1">
      <c r="A29" s="172"/>
      <c r="B29" s="167"/>
      <c r="C29" s="176" t="s">
        <v>134</v>
      </c>
      <c r="D29" s="154">
        <v>0</v>
      </c>
      <c r="E29" s="174">
        <v>0</v>
      </c>
      <c r="F29" s="175"/>
    </row>
    <row r="30" spans="1:6" ht="19.5" customHeight="1">
      <c r="A30" s="177"/>
      <c r="B30" s="167"/>
      <c r="C30" s="178"/>
      <c r="D30" s="154"/>
      <c r="E30" s="174"/>
      <c r="F30" s="175"/>
    </row>
    <row r="31" spans="1:6" s="66" customFormat="1" ht="19.5" customHeight="1">
      <c r="A31" s="179" t="s">
        <v>135</v>
      </c>
      <c r="B31" s="154">
        <v>8539.99</v>
      </c>
      <c r="C31" s="180" t="s">
        <v>136</v>
      </c>
      <c r="D31" s="154">
        <v>8539.99</v>
      </c>
      <c r="E31" s="174">
        <v>8539.99</v>
      </c>
      <c r="F31" s="175"/>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8"/>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16"/>
      <c r="B1" s="116"/>
      <c r="C1" s="116"/>
      <c r="D1" s="116"/>
      <c r="E1" s="116"/>
      <c r="F1" s="116"/>
      <c r="G1" s="116"/>
      <c r="H1" s="116"/>
      <c r="I1" s="116"/>
      <c r="J1" s="116"/>
      <c r="K1" s="116"/>
      <c r="L1" s="116"/>
      <c r="M1" s="116"/>
      <c r="N1" s="116"/>
      <c r="O1" s="116"/>
      <c r="P1" s="116"/>
      <c r="Q1" s="140" t="s">
        <v>137</v>
      </c>
    </row>
    <row r="2" spans="1:17" ht="20.25" customHeight="1">
      <c r="A2" s="117" t="s">
        <v>138</v>
      </c>
      <c r="B2" s="118"/>
      <c r="C2" s="118"/>
      <c r="D2" s="118"/>
      <c r="E2" s="118"/>
      <c r="F2" s="118"/>
      <c r="G2" s="118"/>
      <c r="H2" s="118"/>
      <c r="I2" s="118"/>
      <c r="J2" s="118"/>
      <c r="K2" s="118"/>
      <c r="L2" s="118"/>
      <c r="M2" s="118"/>
      <c r="N2" s="118"/>
      <c r="O2" s="118"/>
      <c r="P2" s="118"/>
      <c r="Q2" s="141"/>
    </row>
    <row r="3" spans="1:17" ht="22.5" customHeight="1">
      <c r="A3" s="119" t="s">
        <v>36</v>
      </c>
      <c r="B3" s="120"/>
      <c r="C3" s="120"/>
      <c r="D3" s="120"/>
      <c r="E3" s="120"/>
      <c r="F3" s="120"/>
      <c r="G3" s="120"/>
      <c r="H3" s="120"/>
      <c r="I3" s="120"/>
      <c r="J3" s="116"/>
      <c r="K3" s="116"/>
      <c r="L3" s="116"/>
      <c r="M3" s="116"/>
      <c r="N3" s="116"/>
      <c r="O3" s="116"/>
      <c r="P3" s="116"/>
      <c r="Q3" s="142" t="s">
        <v>37</v>
      </c>
    </row>
    <row r="4" spans="1:17" ht="39.75" customHeight="1">
      <c r="A4" s="121" t="s">
        <v>55</v>
      </c>
      <c r="B4" s="122"/>
      <c r="C4" s="123"/>
      <c r="D4" s="124" t="s">
        <v>56</v>
      </c>
      <c r="E4" s="124" t="s">
        <v>57</v>
      </c>
      <c r="F4" s="125" t="s">
        <v>58</v>
      </c>
      <c r="G4" s="124" t="s">
        <v>59</v>
      </c>
      <c r="H4" s="124" t="s">
        <v>60</v>
      </c>
      <c r="I4" s="124" t="s">
        <v>61</v>
      </c>
      <c r="J4" s="125" t="s">
        <v>62</v>
      </c>
      <c r="K4" s="134" t="s">
        <v>63</v>
      </c>
      <c r="L4" s="134" t="s">
        <v>64</v>
      </c>
      <c r="M4" s="124" t="s">
        <v>65</v>
      </c>
      <c r="N4" s="124" t="s">
        <v>66</v>
      </c>
      <c r="O4" s="124" t="s">
        <v>67</v>
      </c>
      <c r="P4" s="124" t="s">
        <v>68</v>
      </c>
      <c r="Q4" s="125" t="s">
        <v>69</v>
      </c>
    </row>
    <row r="5" spans="1:17" ht="25.5" customHeight="1">
      <c r="A5" s="125" t="s">
        <v>70</v>
      </c>
      <c r="B5" s="125" t="s">
        <v>71</v>
      </c>
      <c r="C5" s="126" t="s">
        <v>72</v>
      </c>
      <c r="D5" s="127"/>
      <c r="E5" s="127"/>
      <c r="F5" s="125" t="s">
        <v>73</v>
      </c>
      <c r="G5" s="127"/>
      <c r="H5" s="127"/>
      <c r="I5" s="127"/>
      <c r="J5" s="125" t="s">
        <v>73</v>
      </c>
      <c r="K5" s="127"/>
      <c r="L5" s="127"/>
      <c r="M5" s="127"/>
      <c r="N5" s="127"/>
      <c r="O5" s="127"/>
      <c r="P5" s="127"/>
      <c r="Q5" s="125"/>
    </row>
    <row r="6" spans="1:17" ht="18" customHeight="1">
      <c r="A6" s="128" t="s">
        <v>50</v>
      </c>
      <c r="B6" s="128" t="s">
        <v>50</v>
      </c>
      <c r="C6" s="129" t="s">
        <v>50</v>
      </c>
      <c r="D6" s="128" t="s">
        <v>50</v>
      </c>
      <c r="E6" s="128">
        <v>1</v>
      </c>
      <c r="F6" s="128">
        <v>2</v>
      </c>
      <c r="G6" s="128">
        <v>3</v>
      </c>
      <c r="H6" s="128">
        <v>4</v>
      </c>
      <c r="I6" s="128">
        <v>5</v>
      </c>
      <c r="J6" s="128">
        <v>10</v>
      </c>
      <c r="K6" s="128">
        <v>11</v>
      </c>
      <c r="L6" s="128">
        <v>12</v>
      </c>
      <c r="M6" s="128">
        <v>13</v>
      </c>
      <c r="N6" s="128">
        <v>14</v>
      </c>
      <c r="O6" s="128">
        <v>15</v>
      </c>
      <c r="P6" s="128">
        <v>16</v>
      </c>
      <c r="Q6" s="128">
        <v>17</v>
      </c>
    </row>
    <row r="7" spans="1:17" s="66" customFormat="1" ht="25.5" customHeight="1">
      <c r="A7" s="130"/>
      <c r="B7" s="130"/>
      <c r="C7" s="131"/>
      <c r="D7" s="132" t="s">
        <v>40</v>
      </c>
      <c r="E7" s="88">
        <f aca="true" t="shared" si="0" ref="E7:Q7">E8+E11+E16</f>
        <v>8539.99</v>
      </c>
      <c r="F7" s="88">
        <f t="shared" si="0"/>
        <v>5099.04</v>
      </c>
      <c r="G7" s="133">
        <f t="shared" si="0"/>
        <v>4328.83</v>
      </c>
      <c r="H7" s="133">
        <f t="shared" si="0"/>
        <v>173.66</v>
      </c>
      <c r="I7" s="135">
        <f t="shared" si="0"/>
        <v>596.54</v>
      </c>
      <c r="J7" s="88">
        <f t="shared" si="0"/>
        <v>3440.95</v>
      </c>
      <c r="K7" s="136">
        <f t="shared" si="0"/>
        <v>3340.95</v>
      </c>
      <c r="L7" s="137">
        <f t="shared" si="0"/>
        <v>100</v>
      </c>
      <c r="M7" s="138">
        <f t="shared" si="0"/>
        <v>0</v>
      </c>
      <c r="N7" s="139">
        <f t="shared" si="0"/>
        <v>0</v>
      </c>
      <c r="O7" s="139">
        <f t="shared" si="0"/>
        <v>0</v>
      </c>
      <c r="P7" s="139">
        <f t="shared" si="0"/>
        <v>0</v>
      </c>
      <c r="Q7" s="139">
        <f t="shared" si="0"/>
        <v>0</v>
      </c>
    </row>
    <row r="8" spans="1:17" ht="25.5" customHeight="1">
      <c r="A8" s="130" t="s">
        <v>74</v>
      </c>
      <c r="B8" s="130"/>
      <c r="C8" s="131"/>
      <c r="D8" s="132" t="s">
        <v>75</v>
      </c>
      <c r="E8" s="88">
        <f aca="true" t="shared" si="1" ref="E8:Q9">E9</f>
        <v>185.84</v>
      </c>
      <c r="F8" s="88">
        <f t="shared" si="1"/>
        <v>185.84</v>
      </c>
      <c r="G8" s="133">
        <f t="shared" si="1"/>
        <v>185.84</v>
      </c>
      <c r="H8" s="133">
        <f t="shared" si="1"/>
        <v>0</v>
      </c>
      <c r="I8" s="135">
        <f t="shared" si="1"/>
        <v>0</v>
      </c>
      <c r="J8" s="88">
        <f t="shared" si="1"/>
        <v>0</v>
      </c>
      <c r="K8" s="136">
        <f t="shared" si="1"/>
        <v>0</v>
      </c>
      <c r="L8" s="137">
        <f t="shared" si="1"/>
        <v>0</v>
      </c>
      <c r="M8" s="138">
        <f t="shared" si="1"/>
        <v>0</v>
      </c>
      <c r="N8" s="139">
        <f t="shared" si="1"/>
        <v>0</v>
      </c>
      <c r="O8" s="139">
        <f t="shared" si="1"/>
        <v>0</v>
      </c>
      <c r="P8" s="139">
        <f t="shared" si="1"/>
        <v>0</v>
      </c>
      <c r="Q8" s="139">
        <f t="shared" si="1"/>
        <v>0</v>
      </c>
    </row>
    <row r="9" spans="1:17" ht="25.5" customHeight="1">
      <c r="A9" s="130" t="s">
        <v>76</v>
      </c>
      <c r="B9" s="130" t="s">
        <v>77</v>
      </c>
      <c r="C9" s="131"/>
      <c r="D9" s="132" t="s">
        <v>78</v>
      </c>
      <c r="E9" s="88">
        <f t="shared" si="1"/>
        <v>185.84</v>
      </c>
      <c r="F9" s="88">
        <f t="shared" si="1"/>
        <v>185.84</v>
      </c>
      <c r="G9" s="133">
        <f t="shared" si="1"/>
        <v>185.84</v>
      </c>
      <c r="H9" s="133">
        <f t="shared" si="1"/>
        <v>0</v>
      </c>
      <c r="I9" s="135">
        <f t="shared" si="1"/>
        <v>0</v>
      </c>
      <c r="J9" s="88">
        <f t="shared" si="1"/>
        <v>0</v>
      </c>
      <c r="K9" s="136">
        <f t="shared" si="1"/>
        <v>0</v>
      </c>
      <c r="L9" s="137">
        <f t="shared" si="1"/>
        <v>0</v>
      </c>
      <c r="M9" s="138">
        <f t="shared" si="1"/>
        <v>0</v>
      </c>
      <c r="N9" s="139">
        <f t="shared" si="1"/>
        <v>0</v>
      </c>
      <c r="O9" s="139">
        <f t="shared" si="1"/>
        <v>0</v>
      </c>
      <c r="P9" s="139">
        <f t="shared" si="1"/>
        <v>0</v>
      </c>
      <c r="Q9" s="139">
        <f t="shared" si="1"/>
        <v>0</v>
      </c>
    </row>
    <row r="10" spans="1:17" ht="25.5" customHeight="1">
      <c r="A10" s="130" t="s">
        <v>79</v>
      </c>
      <c r="B10" s="130" t="s">
        <v>80</v>
      </c>
      <c r="C10" s="131" t="s">
        <v>77</v>
      </c>
      <c r="D10" s="132" t="s">
        <v>81</v>
      </c>
      <c r="E10" s="88">
        <v>185.84</v>
      </c>
      <c r="F10" s="88">
        <v>185.84</v>
      </c>
      <c r="G10" s="133">
        <v>185.84</v>
      </c>
      <c r="H10" s="133">
        <v>0</v>
      </c>
      <c r="I10" s="135">
        <v>0</v>
      </c>
      <c r="J10" s="88">
        <v>0</v>
      </c>
      <c r="K10" s="136">
        <v>0</v>
      </c>
      <c r="L10" s="137">
        <v>0</v>
      </c>
      <c r="M10" s="138">
        <v>0</v>
      </c>
      <c r="N10" s="139">
        <v>0</v>
      </c>
      <c r="O10" s="139">
        <v>0</v>
      </c>
      <c r="P10" s="139">
        <v>0</v>
      </c>
      <c r="Q10" s="139">
        <v>0</v>
      </c>
    </row>
    <row r="11" spans="1:17" ht="25.5" customHeight="1">
      <c r="A11" s="130" t="s">
        <v>82</v>
      </c>
      <c r="B11" s="130"/>
      <c r="C11" s="131"/>
      <c r="D11" s="132" t="s">
        <v>83</v>
      </c>
      <c r="E11" s="88">
        <f aca="true" t="shared" si="2" ref="E11:Q11">E12+E14</f>
        <v>8211.82</v>
      </c>
      <c r="F11" s="88">
        <f t="shared" si="2"/>
        <v>4770.87</v>
      </c>
      <c r="G11" s="133">
        <f t="shared" si="2"/>
        <v>4000.66</v>
      </c>
      <c r="H11" s="133">
        <f t="shared" si="2"/>
        <v>173.66</v>
      </c>
      <c r="I11" s="135">
        <f t="shared" si="2"/>
        <v>596.54</v>
      </c>
      <c r="J11" s="88">
        <f t="shared" si="2"/>
        <v>3440.95</v>
      </c>
      <c r="K11" s="136">
        <f t="shared" si="2"/>
        <v>3340.95</v>
      </c>
      <c r="L11" s="137">
        <f t="shared" si="2"/>
        <v>100</v>
      </c>
      <c r="M11" s="138">
        <f t="shared" si="2"/>
        <v>0</v>
      </c>
      <c r="N11" s="139">
        <f t="shared" si="2"/>
        <v>0</v>
      </c>
      <c r="O11" s="139">
        <f t="shared" si="2"/>
        <v>0</v>
      </c>
      <c r="P11" s="139">
        <f t="shared" si="2"/>
        <v>0</v>
      </c>
      <c r="Q11" s="139">
        <f t="shared" si="2"/>
        <v>0</v>
      </c>
    </row>
    <row r="12" spans="1:17" ht="25.5" customHeight="1">
      <c r="A12" s="130" t="s">
        <v>84</v>
      </c>
      <c r="B12" s="130" t="s">
        <v>85</v>
      </c>
      <c r="C12" s="131"/>
      <c r="D12" s="132" t="s">
        <v>86</v>
      </c>
      <c r="E12" s="88">
        <f aca="true" t="shared" si="3" ref="E12:Q12">E13</f>
        <v>16.94</v>
      </c>
      <c r="F12" s="88">
        <f t="shared" si="3"/>
        <v>16.94</v>
      </c>
      <c r="G12" s="133">
        <f t="shared" si="3"/>
        <v>0</v>
      </c>
      <c r="H12" s="133">
        <f t="shared" si="3"/>
        <v>16.94</v>
      </c>
      <c r="I12" s="135">
        <f t="shared" si="3"/>
        <v>0</v>
      </c>
      <c r="J12" s="88">
        <f t="shared" si="3"/>
        <v>0</v>
      </c>
      <c r="K12" s="136">
        <f t="shared" si="3"/>
        <v>0</v>
      </c>
      <c r="L12" s="137">
        <f t="shared" si="3"/>
        <v>0</v>
      </c>
      <c r="M12" s="138">
        <f t="shared" si="3"/>
        <v>0</v>
      </c>
      <c r="N12" s="139">
        <f t="shared" si="3"/>
        <v>0</v>
      </c>
      <c r="O12" s="139">
        <f t="shared" si="3"/>
        <v>0</v>
      </c>
      <c r="P12" s="139">
        <f t="shared" si="3"/>
        <v>0</v>
      </c>
      <c r="Q12" s="139">
        <f t="shared" si="3"/>
        <v>0</v>
      </c>
    </row>
    <row r="13" spans="1:17" ht="25.5" customHeight="1">
      <c r="A13" s="130" t="s">
        <v>87</v>
      </c>
      <c r="B13" s="130" t="s">
        <v>88</v>
      </c>
      <c r="C13" s="131" t="s">
        <v>89</v>
      </c>
      <c r="D13" s="132" t="s">
        <v>90</v>
      </c>
      <c r="E13" s="88">
        <v>16.94</v>
      </c>
      <c r="F13" s="88">
        <v>16.94</v>
      </c>
      <c r="G13" s="133">
        <v>0</v>
      </c>
      <c r="H13" s="133">
        <v>16.94</v>
      </c>
      <c r="I13" s="135">
        <v>0</v>
      </c>
      <c r="J13" s="88">
        <v>0</v>
      </c>
      <c r="K13" s="136">
        <v>0</v>
      </c>
      <c r="L13" s="137">
        <v>0</v>
      </c>
      <c r="M13" s="138">
        <v>0</v>
      </c>
      <c r="N13" s="139">
        <v>0</v>
      </c>
      <c r="O13" s="139">
        <v>0</v>
      </c>
      <c r="P13" s="139">
        <v>0</v>
      </c>
      <c r="Q13" s="139">
        <v>0</v>
      </c>
    </row>
    <row r="14" spans="1:17" ht="25.5" customHeight="1">
      <c r="A14" s="130" t="s">
        <v>84</v>
      </c>
      <c r="B14" s="130" t="s">
        <v>77</v>
      </c>
      <c r="C14" s="131"/>
      <c r="D14" s="132" t="s">
        <v>91</v>
      </c>
      <c r="E14" s="88">
        <f aca="true" t="shared" si="4" ref="E14:Q14">E15</f>
        <v>8194.88</v>
      </c>
      <c r="F14" s="88">
        <f t="shared" si="4"/>
        <v>4753.93</v>
      </c>
      <c r="G14" s="133">
        <f t="shared" si="4"/>
        <v>4000.66</v>
      </c>
      <c r="H14" s="133">
        <f t="shared" si="4"/>
        <v>156.72</v>
      </c>
      <c r="I14" s="135">
        <f t="shared" si="4"/>
        <v>596.54</v>
      </c>
      <c r="J14" s="88">
        <f t="shared" si="4"/>
        <v>3440.95</v>
      </c>
      <c r="K14" s="136">
        <f t="shared" si="4"/>
        <v>3340.95</v>
      </c>
      <c r="L14" s="137">
        <f t="shared" si="4"/>
        <v>100</v>
      </c>
      <c r="M14" s="138">
        <f t="shared" si="4"/>
        <v>0</v>
      </c>
      <c r="N14" s="139">
        <f t="shared" si="4"/>
        <v>0</v>
      </c>
      <c r="O14" s="139">
        <f t="shared" si="4"/>
        <v>0</v>
      </c>
      <c r="P14" s="139">
        <f t="shared" si="4"/>
        <v>0</v>
      </c>
      <c r="Q14" s="139">
        <f t="shared" si="4"/>
        <v>0</v>
      </c>
    </row>
    <row r="15" spans="1:17" ht="25.5" customHeight="1">
      <c r="A15" s="130" t="s">
        <v>87</v>
      </c>
      <c r="B15" s="130" t="s">
        <v>80</v>
      </c>
      <c r="C15" s="131" t="s">
        <v>85</v>
      </c>
      <c r="D15" s="132" t="s">
        <v>92</v>
      </c>
      <c r="E15" s="88">
        <v>8194.88</v>
      </c>
      <c r="F15" s="88">
        <v>4753.93</v>
      </c>
      <c r="G15" s="133">
        <v>4000.66</v>
      </c>
      <c r="H15" s="133">
        <v>156.72</v>
      </c>
      <c r="I15" s="135">
        <v>596.54</v>
      </c>
      <c r="J15" s="88">
        <v>3440.95</v>
      </c>
      <c r="K15" s="136">
        <v>3340.95</v>
      </c>
      <c r="L15" s="137">
        <v>100</v>
      </c>
      <c r="M15" s="138">
        <v>0</v>
      </c>
      <c r="N15" s="139">
        <v>0</v>
      </c>
      <c r="O15" s="139">
        <v>0</v>
      </c>
      <c r="P15" s="139">
        <v>0</v>
      </c>
      <c r="Q15" s="139">
        <v>0</v>
      </c>
    </row>
    <row r="16" spans="1:17" ht="25.5" customHeight="1">
      <c r="A16" s="130" t="s">
        <v>93</v>
      </c>
      <c r="B16" s="130"/>
      <c r="C16" s="131"/>
      <c r="D16" s="132" t="s">
        <v>94</v>
      </c>
      <c r="E16" s="88">
        <f aca="true" t="shared" si="5" ref="E16:Q17">E17</f>
        <v>142.33</v>
      </c>
      <c r="F16" s="88">
        <f t="shared" si="5"/>
        <v>142.33</v>
      </c>
      <c r="G16" s="133">
        <f t="shared" si="5"/>
        <v>142.33</v>
      </c>
      <c r="H16" s="133">
        <f t="shared" si="5"/>
        <v>0</v>
      </c>
      <c r="I16" s="135">
        <f t="shared" si="5"/>
        <v>0</v>
      </c>
      <c r="J16" s="88">
        <f t="shared" si="5"/>
        <v>0</v>
      </c>
      <c r="K16" s="136">
        <f t="shared" si="5"/>
        <v>0</v>
      </c>
      <c r="L16" s="137">
        <f t="shared" si="5"/>
        <v>0</v>
      </c>
      <c r="M16" s="138">
        <f t="shared" si="5"/>
        <v>0</v>
      </c>
      <c r="N16" s="139">
        <f t="shared" si="5"/>
        <v>0</v>
      </c>
      <c r="O16" s="139">
        <f t="shared" si="5"/>
        <v>0</v>
      </c>
      <c r="P16" s="139">
        <f t="shared" si="5"/>
        <v>0</v>
      </c>
      <c r="Q16" s="139">
        <f t="shared" si="5"/>
        <v>0</v>
      </c>
    </row>
    <row r="17" spans="1:17" ht="25.5" customHeight="1">
      <c r="A17" s="130" t="s">
        <v>95</v>
      </c>
      <c r="B17" s="130" t="s">
        <v>96</v>
      </c>
      <c r="C17" s="131"/>
      <c r="D17" s="132" t="s">
        <v>97</v>
      </c>
      <c r="E17" s="88">
        <f t="shared" si="5"/>
        <v>142.33</v>
      </c>
      <c r="F17" s="88">
        <f t="shared" si="5"/>
        <v>142.33</v>
      </c>
      <c r="G17" s="133">
        <f t="shared" si="5"/>
        <v>142.33</v>
      </c>
      <c r="H17" s="133">
        <f t="shared" si="5"/>
        <v>0</v>
      </c>
      <c r="I17" s="135">
        <f t="shared" si="5"/>
        <v>0</v>
      </c>
      <c r="J17" s="88">
        <f t="shared" si="5"/>
        <v>0</v>
      </c>
      <c r="K17" s="136">
        <f t="shared" si="5"/>
        <v>0</v>
      </c>
      <c r="L17" s="137">
        <f t="shared" si="5"/>
        <v>0</v>
      </c>
      <c r="M17" s="138">
        <f t="shared" si="5"/>
        <v>0</v>
      </c>
      <c r="N17" s="139">
        <f t="shared" si="5"/>
        <v>0</v>
      </c>
      <c r="O17" s="139">
        <f t="shared" si="5"/>
        <v>0</v>
      </c>
      <c r="P17" s="139">
        <f t="shared" si="5"/>
        <v>0</v>
      </c>
      <c r="Q17" s="139">
        <f t="shared" si="5"/>
        <v>0</v>
      </c>
    </row>
    <row r="18" spans="1:17" ht="25.5" customHeight="1">
      <c r="A18" s="130" t="s">
        <v>98</v>
      </c>
      <c r="B18" s="130" t="s">
        <v>99</v>
      </c>
      <c r="C18" s="131" t="s">
        <v>85</v>
      </c>
      <c r="D18" s="132" t="s">
        <v>100</v>
      </c>
      <c r="E18" s="88">
        <v>142.33</v>
      </c>
      <c r="F18" s="88">
        <v>142.33</v>
      </c>
      <c r="G18" s="133">
        <v>142.33</v>
      </c>
      <c r="H18" s="133">
        <v>0</v>
      </c>
      <c r="I18" s="135">
        <v>0</v>
      </c>
      <c r="J18" s="88">
        <v>0</v>
      </c>
      <c r="K18" s="136">
        <v>0</v>
      </c>
      <c r="L18" s="137">
        <v>0</v>
      </c>
      <c r="M18" s="138">
        <v>0</v>
      </c>
      <c r="N18" s="139">
        <v>0</v>
      </c>
      <c r="O18" s="139">
        <v>0</v>
      </c>
      <c r="P18" s="139">
        <v>0</v>
      </c>
      <c r="Q18" s="139">
        <v>0</v>
      </c>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9"/>
      <c r="B1" s="89"/>
      <c r="C1" s="105" t="s">
        <v>139</v>
      </c>
    </row>
    <row r="2" spans="1:3" ht="21" customHeight="1">
      <c r="A2" s="106" t="s">
        <v>140</v>
      </c>
      <c r="B2" s="106"/>
      <c r="C2" s="106"/>
    </row>
    <row r="3" spans="1:3" ht="18.75" customHeight="1">
      <c r="A3" s="89"/>
      <c r="B3" s="106"/>
      <c r="C3" s="106"/>
    </row>
    <row r="4" spans="1:3" ht="13.5" customHeight="1">
      <c r="A4" s="107" t="s">
        <v>36</v>
      </c>
      <c r="B4" s="108"/>
      <c r="C4" s="109" t="s">
        <v>37</v>
      </c>
    </row>
    <row r="5" spans="1:3" ht="26.25" customHeight="1">
      <c r="A5" s="110" t="s">
        <v>141</v>
      </c>
      <c r="B5" s="111" t="s">
        <v>142</v>
      </c>
      <c r="C5" s="112" t="s">
        <v>143</v>
      </c>
    </row>
    <row r="6" spans="1:3" s="66" customFormat="1" ht="26.25" customHeight="1">
      <c r="A6" s="113"/>
      <c r="B6" s="114" t="s">
        <v>40</v>
      </c>
      <c r="C6" s="115">
        <v>5099.04</v>
      </c>
    </row>
    <row r="7" spans="1:3" s="66" customFormat="1" ht="26.25" customHeight="1">
      <c r="A7" s="113">
        <v>301</v>
      </c>
      <c r="B7" s="114" t="s">
        <v>59</v>
      </c>
      <c r="C7" s="115">
        <v>4328.83</v>
      </c>
    </row>
    <row r="8" spans="1:3" s="66" customFormat="1" ht="26.25" customHeight="1">
      <c r="A8" s="113">
        <v>30101</v>
      </c>
      <c r="B8" s="114" t="s">
        <v>144</v>
      </c>
      <c r="C8" s="115">
        <v>285.31</v>
      </c>
    </row>
    <row r="9" spans="1:3" s="66" customFormat="1" ht="26.25" customHeight="1">
      <c r="A9" s="113">
        <v>30102</v>
      </c>
      <c r="B9" s="114" t="s">
        <v>145</v>
      </c>
      <c r="C9" s="115">
        <v>0.58</v>
      </c>
    </row>
    <row r="10" spans="1:3" s="66" customFormat="1" ht="26.25" customHeight="1">
      <c r="A10" s="113">
        <v>30103</v>
      </c>
      <c r="B10" s="114" t="s">
        <v>146</v>
      </c>
      <c r="C10" s="115">
        <v>881</v>
      </c>
    </row>
    <row r="11" spans="1:3" s="66" customFormat="1" ht="26.25" customHeight="1">
      <c r="A11" s="113">
        <v>30104</v>
      </c>
      <c r="B11" s="114" t="s">
        <v>147</v>
      </c>
      <c r="C11" s="115">
        <v>195.63</v>
      </c>
    </row>
    <row r="12" spans="1:3" s="66" customFormat="1" ht="26.25" customHeight="1">
      <c r="A12" s="113">
        <v>30105</v>
      </c>
      <c r="B12" s="114" t="s">
        <v>148</v>
      </c>
      <c r="C12" s="115">
        <v>0</v>
      </c>
    </row>
    <row r="13" spans="1:3" s="66" customFormat="1" ht="26.25" customHeight="1">
      <c r="A13" s="113">
        <v>30106</v>
      </c>
      <c r="B13" s="114" t="s">
        <v>149</v>
      </c>
      <c r="C13" s="115">
        <v>0</v>
      </c>
    </row>
    <row r="14" spans="1:3" s="66" customFormat="1" ht="26.25" customHeight="1">
      <c r="A14" s="113">
        <v>30107</v>
      </c>
      <c r="B14" s="114" t="s">
        <v>150</v>
      </c>
      <c r="C14" s="115">
        <v>200.73</v>
      </c>
    </row>
    <row r="15" spans="1:3" s="66" customFormat="1" ht="26.25" customHeight="1">
      <c r="A15" s="113">
        <v>30108</v>
      </c>
      <c r="B15" s="114" t="s">
        <v>151</v>
      </c>
      <c r="C15" s="115">
        <v>0</v>
      </c>
    </row>
    <row r="16" spans="1:3" s="66" customFormat="1" ht="26.25" customHeight="1">
      <c r="A16" s="113">
        <v>30109</v>
      </c>
      <c r="B16" s="114" t="s">
        <v>152</v>
      </c>
      <c r="C16" s="115">
        <v>0</v>
      </c>
    </row>
    <row r="17" spans="1:3" s="66" customFormat="1" ht="26.25" customHeight="1">
      <c r="A17" s="113">
        <v>30110</v>
      </c>
      <c r="B17" s="114" t="s">
        <v>153</v>
      </c>
      <c r="C17" s="115">
        <v>0</v>
      </c>
    </row>
    <row r="18" spans="1:3" s="66" customFormat="1" ht="26.25" customHeight="1">
      <c r="A18" s="113">
        <v>30113</v>
      </c>
      <c r="B18" s="114" t="s">
        <v>154</v>
      </c>
      <c r="C18" s="115">
        <v>140.65</v>
      </c>
    </row>
    <row r="19" spans="1:3" s="66" customFormat="1" ht="26.25" customHeight="1">
      <c r="A19" s="113">
        <v>30199</v>
      </c>
      <c r="B19" s="114" t="s">
        <v>155</v>
      </c>
      <c r="C19" s="115">
        <v>2624.92</v>
      </c>
    </row>
    <row r="20" spans="1:3" s="66" customFormat="1" ht="26.25" customHeight="1">
      <c r="A20" s="113">
        <v>302</v>
      </c>
      <c r="B20" s="114" t="s">
        <v>60</v>
      </c>
      <c r="C20" s="115">
        <v>173.67</v>
      </c>
    </row>
    <row r="21" spans="1:3" s="66" customFormat="1" ht="26.25" customHeight="1">
      <c r="A21" s="113">
        <v>30201</v>
      </c>
      <c r="B21" s="114" t="s">
        <v>156</v>
      </c>
      <c r="C21" s="115">
        <v>25</v>
      </c>
    </row>
    <row r="22" spans="1:3" s="66" customFormat="1" ht="26.25" customHeight="1">
      <c r="A22" s="113">
        <v>30202</v>
      </c>
      <c r="B22" s="114" t="s">
        <v>157</v>
      </c>
      <c r="C22" s="115">
        <v>0</v>
      </c>
    </row>
    <row r="23" spans="1:3" s="66" customFormat="1" ht="26.25" customHeight="1">
      <c r="A23" s="113">
        <v>30203</v>
      </c>
      <c r="B23" s="114" t="s">
        <v>158</v>
      </c>
      <c r="C23" s="115">
        <v>0</v>
      </c>
    </row>
    <row r="24" spans="1:3" s="66" customFormat="1" ht="26.25" customHeight="1">
      <c r="A24" s="113">
        <v>30204</v>
      </c>
      <c r="B24" s="114" t="s">
        <v>159</v>
      </c>
      <c r="C24" s="115">
        <v>0</v>
      </c>
    </row>
    <row r="25" spans="1:3" s="66" customFormat="1" ht="26.25" customHeight="1">
      <c r="A25" s="113">
        <v>30205</v>
      </c>
      <c r="B25" s="114" t="s">
        <v>160</v>
      </c>
      <c r="C25" s="115">
        <v>0</v>
      </c>
    </row>
    <row r="26" spans="1:3" s="66" customFormat="1" ht="26.25" customHeight="1">
      <c r="A26" s="113">
        <v>30206</v>
      </c>
      <c r="B26" s="114" t="s">
        <v>161</v>
      </c>
      <c r="C26" s="115">
        <v>0</v>
      </c>
    </row>
    <row r="27" spans="1:3" s="66" customFormat="1" ht="26.25" customHeight="1">
      <c r="A27" s="113">
        <v>30207</v>
      </c>
      <c r="B27" s="114" t="s">
        <v>162</v>
      </c>
      <c r="C27" s="115">
        <v>1.5</v>
      </c>
    </row>
    <row r="28" spans="1:3" s="66" customFormat="1" ht="26.25" customHeight="1">
      <c r="A28" s="113">
        <v>30208</v>
      </c>
      <c r="B28" s="114" t="s">
        <v>163</v>
      </c>
      <c r="C28" s="115">
        <v>0</v>
      </c>
    </row>
    <row r="29" spans="1:3" s="66" customFormat="1" ht="26.25" customHeight="1">
      <c r="A29" s="113">
        <v>30209</v>
      </c>
      <c r="B29" s="114" t="s">
        <v>164</v>
      </c>
      <c r="C29" s="115">
        <v>0</v>
      </c>
    </row>
    <row r="30" spans="1:3" s="66" customFormat="1" ht="26.25" customHeight="1">
      <c r="A30" s="113">
        <v>30211</v>
      </c>
      <c r="B30" s="114" t="s">
        <v>165</v>
      </c>
      <c r="C30" s="115">
        <v>1.5</v>
      </c>
    </row>
    <row r="31" spans="1:3" s="66" customFormat="1" ht="26.25" customHeight="1">
      <c r="A31" s="113">
        <v>30212</v>
      </c>
      <c r="B31" s="114" t="s">
        <v>166</v>
      </c>
      <c r="C31" s="115">
        <v>0</v>
      </c>
    </row>
    <row r="32" spans="1:3" s="66" customFormat="1" ht="26.25" customHeight="1">
      <c r="A32" s="113">
        <v>30213</v>
      </c>
      <c r="B32" s="114" t="s">
        <v>167</v>
      </c>
      <c r="C32" s="115">
        <v>0</v>
      </c>
    </row>
    <row r="33" spans="1:3" s="66" customFormat="1" ht="26.25" customHeight="1">
      <c r="A33" s="113">
        <v>30214</v>
      </c>
      <c r="B33" s="114" t="s">
        <v>168</v>
      </c>
      <c r="C33" s="115">
        <v>0</v>
      </c>
    </row>
    <row r="34" spans="1:3" s="66" customFormat="1" ht="26.25" customHeight="1">
      <c r="A34" s="113">
        <v>30215</v>
      </c>
      <c r="B34" s="114" t="s">
        <v>169</v>
      </c>
      <c r="C34" s="115">
        <v>0</v>
      </c>
    </row>
    <row r="35" spans="1:3" s="66" customFormat="1" ht="26.25" customHeight="1">
      <c r="A35" s="113">
        <v>30216</v>
      </c>
      <c r="B35" s="114" t="s">
        <v>170</v>
      </c>
      <c r="C35" s="115">
        <v>0</v>
      </c>
    </row>
    <row r="36" spans="1:3" s="66" customFormat="1" ht="26.25" customHeight="1">
      <c r="A36" s="113">
        <v>30217</v>
      </c>
      <c r="B36" s="114" t="s">
        <v>171</v>
      </c>
      <c r="C36" s="115">
        <v>0</v>
      </c>
    </row>
    <row r="37" spans="1:3" s="66" customFormat="1" ht="26.25" customHeight="1">
      <c r="A37" s="113">
        <v>30218</v>
      </c>
      <c r="B37" s="113" t="s">
        <v>172</v>
      </c>
      <c r="C37" s="115">
        <v>0</v>
      </c>
    </row>
    <row r="38" spans="1:3" s="66" customFormat="1" ht="26.25" customHeight="1">
      <c r="A38" s="113">
        <v>30224</v>
      </c>
      <c r="B38" s="113" t="s">
        <v>173</v>
      </c>
      <c r="C38" s="115">
        <v>0</v>
      </c>
    </row>
    <row r="39" spans="1:3" s="66" customFormat="1" ht="26.25" customHeight="1">
      <c r="A39" s="113">
        <v>30225</v>
      </c>
      <c r="B39" s="113" t="s">
        <v>174</v>
      </c>
      <c r="C39" s="115">
        <v>0</v>
      </c>
    </row>
    <row r="40" spans="1:3" s="66" customFormat="1" ht="26.25" customHeight="1">
      <c r="A40" s="113">
        <v>30226</v>
      </c>
      <c r="B40" s="113" t="s">
        <v>175</v>
      </c>
      <c r="C40" s="115">
        <v>0</v>
      </c>
    </row>
    <row r="41" spans="1:3" s="66" customFormat="1" ht="26.25" customHeight="1">
      <c r="A41" s="113">
        <v>30227</v>
      </c>
      <c r="B41" s="113" t="s">
        <v>176</v>
      </c>
      <c r="C41" s="115">
        <v>0</v>
      </c>
    </row>
    <row r="42" spans="1:3" s="66" customFormat="1" ht="26.25" customHeight="1">
      <c r="A42" s="113">
        <v>30228</v>
      </c>
      <c r="B42" s="114" t="s">
        <v>177</v>
      </c>
      <c r="C42" s="115">
        <v>16.94</v>
      </c>
    </row>
    <row r="43" spans="1:3" s="66" customFormat="1" ht="26.25" customHeight="1">
      <c r="A43" s="113">
        <v>30229</v>
      </c>
      <c r="B43" s="114" t="s">
        <v>178</v>
      </c>
      <c r="C43" s="115">
        <v>0</v>
      </c>
    </row>
    <row r="44" spans="1:3" s="66" customFormat="1" ht="26.25" customHeight="1">
      <c r="A44" s="113">
        <v>30230</v>
      </c>
      <c r="B44" s="114" t="s">
        <v>179</v>
      </c>
      <c r="C44" s="115">
        <v>0</v>
      </c>
    </row>
    <row r="45" spans="1:3" s="66" customFormat="1" ht="26.25" customHeight="1">
      <c r="A45" s="113">
        <v>30231</v>
      </c>
      <c r="B45" s="114" t="s">
        <v>180</v>
      </c>
      <c r="C45" s="115">
        <v>0</v>
      </c>
    </row>
    <row r="46" spans="1:3" s="66" customFormat="1" ht="26.25" customHeight="1">
      <c r="A46" s="113">
        <v>30239</v>
      </c>
      <c r="B46" s="114" t="s">
        <v>181</v>
      </c>
      <c r="C46" s="115">
        <v>38.72</v>
      </c>
    </row>
    <row r="47" spans="1:3" s="66" customFormat="1" ht="26.25" customHeight="1">
      <c r="A47" s="113">
        <v>30240</v>
      </c>
      <c r="B47" s="114" t="s">
        <v>182</v>
      </c>
      <c r="C47" s="115">
        <v>0</v>
      </c>
    </row>
    <row r="48" spans="1:3" s="66" customFormat="1" ht="26.25" customHeight="1">
      <c r="A48" s="113">
        <v>30293</v>
      </c>
      <c r="B48" s="114" t="s">
        <v>183</v>
      </c>
      <c r="C48" s="115">
        <v>0</v>
      </c>
    </row>
    <row r="49" spans="1:3" s="66" customFormat="1" ht="26.25" customHeight="1">
      <c r="A49" s="113">
        <v>30294</v>
      </c>
      <c r="B49" s="114" t="s">
        <v>184</v>
      </c>
      <c r="C49" s="115">
        <v>0</v>
      </c>
    </row>
    <row r="50" spans="1:3" s="66" customFormat="1" ht="26.25" customHeight="1">
      <c r="A50" s="113">
        <v>30296</v>
      </c>
      <c r="B50" s="114" t="s">
        <v>185</v>
      </c>
      <c r="C50" s="115">
        <v>0</v>
      </c>
    </row>
    <row r="51" spans="1:3" s="66" customFormat="1" ht="26.25" customHeight="1">
      <c r="A51" s="113">
        <v>30297</v>
      </c>
      <c r="B51" s="114" t="s">
        <v>186</v>
      </c>
      <c r="C51" s="115">
        <v>0</v>
      </c>
    </row>
    <row r="52" spans="1:3" s="66" customFormat="1" ht="26.25" customHeight="1">
      <c r="A52" s="113">
        <v>30298</v>
      </c>
      <c r="B52" s="114" t="s">
        <v>187</v>
      </c>
      <c r="C52" s="115">
        <v>0</v>
      </c>
    </row>
    <row r="53" spans="1:3" s="66" customFormat="1" ht="26.25" customHeight="1">
      <c r="A53" s="113">
        <v>30299</v>
      </c>
      <c r="B53" s="114" t="s">
        <v>188</v>
      </c>
      <c r="C53" s="115">
        <v>90</v>
      </c>
    </row>
    <row r="54" spans="1:3" s="66" customFormat="1" ht="26.25" customHeight="1">
      <c r="A54" s="113">
        <v>303</v>
      </c>
      <c r="B54" s="114" t="s">
        <v>61</v>
      </c>
      <c r="C54" s="115">
        <v>596.54</v>
      </c>
    </row>
    <row r="55" spans="1:3" s="66" customFormat="1" ht="26.25" customHeight="1">
      <c r="A55" s="113">
        <v>30301</v>
      </c>
      <c r="B55" s="114" t="s">
        <v>189</v>
      </c>
      <c r="C55" s="115">
        <v>0</v>
      </c>
    </row>
    <row r="56" spans="1:3" s="66" customFormat="1" ht="26.25" customHeight="1">
      <c r="A56" s="113">
        <v>30302</v>
      </c>
      <c r="B56" s="114" t="s">
        <v>190</v>
      </c>
      <c r="C56" s="115">
        <v>0</v>
      </c>
    </row>
    <row r="57" spans="1:3" s="66" customFormat="1" ht="26.25" customHeight="1">
      <c r="A57" s="113">
        <v>30303</v>
      </c>
      <c r="B57" s="114" t="s">
        <v>191</v>
      </c>
      <c r="C57" s="115">
        <v>0</v>
      </c>
    </row>
    <row r="58" spans="1:3" s="66" customFormat="1" ht="26.25" customHeight="1">
      <c r="A58" s="113">
        <v>30304</v>
      </c>
      <c r="B58" s="114" t="s">
        <v>192</v>
      </c>
      <c r="C58" s="115">
        <v>0</v>
      </c>
    </row>
    <row r="59" spans="1:3" s="66" customFormat="1" ht="26.25" customHeight="1">
      <c r="A59" s="113">
        <v>30305</v>
      </c>
      <c r="B59" s="114" t="s">
        <v>193</v>
      </c>
      <c r="C59" s="115">
        <v>533</v>
      </c>
    </row>
    <row r="60" spans="1:3" s="66" customFormat="1" ht="26.25" customHeight="1">
      <c r="A60" s="113">
        <v>30306</v>
      </c>
      <c r="B60" s="114" t="s">
        <v>194</v>
      </c>
      <c r="C60" s="115">
        <v>0</v>
      </c>
    </row>
    <row r="61" spans="1:3" s="66" customFormat="1" ht="26.25" customHeight="1">
      <c r="A61" s="113">
        <v>30307</v>
      </c>
      <c r="B61" s="114" t="s">
        <v>195</v>
      </c>
      <c r="C61" s="115">
        <v>0</v>
      </c>
    </row>
    <row r="62" spans="1:3" s="66" customFormat="1" ht="26.25" customHeight="1">
      <c r="A62" s="113">
        <v>30308</v>
      </c>
      <c r="B62" s="114" t="s">
        <v>196</v>
      </c>
      <c r="C62" s="115">
        <v>0</v>
      </c>
    </row>
    <row r="63" spans="1:3" s="66" customFormat="1" ht="26.25" customHeight="1">
      <c r="A63" s="113">
        <v>30309</v>
      </c>
      <c r="B63" s="114" t="s">
        <v>197</v>
      </c>
      <c r="C63" s="115">
        <v>0</v>
      </c>
    </row>
    <row r="64" spans="1:3" s="66" customFormat="1" ht="26.25" customHeight="1">
      <c r="A64" s="113">
        <v>30310</v>
      </c>
      <c r="B64" s="114" t="s">
        <v>198</v>
      </c>
      <c r="C64" s="115">
        <v>0</v>
      </c>
    </row>
    <row r="65" spans="1:3" s="66" customFormat="1" ht="26.25" customHeight="1">
      <c r="A65" s="113">
        <v>30311</v>
      </c>
      <c r="B65" s="114" t="s">
        <v>154</v>
      </c>
      <c r="C65" s="115">
        <v>0</v>
      </c>
    </row>
    <row r="66" spans="1:3" s="66" customFormat="1" ht="26.25" customHeight="1">
      <c r="A66" s="113">
        <v>30312</v>
      </c>
      <c r="B66" s="114" t="s">
        <v>199</v>
      </c>
      <c r="C66" s="115">
        <v>0</v>
      </c>
    </row>
    <row r="67" spans="1:3" s="66" customFormat="1" ht="26.25" customHeight="1">
      <c r="A67" s="113">
        <v>30313</v>
      </c>
      <c r="B67" s="114" t="s">
        <v>200</v>
      </c>
      <c r="C67" s="115">
        <v>0</v>
      </c>
    </row>
    <row r="68" spans="1:3" s="66" customFormat="1" ht="26.25" customHeight="1">
      <c r="A68" s="113">
        <v>30314</v>
      </c>
      <c r="B68" s="114" t="s">
        <v>201</v>
      </c>
      <c r="C68" s="115">
        <v>0</v>
      </c>
    </row>
    <row r="69" spans="1:3" s="66" customFormat="1" ht="26.25" customHeight="1">
      <c r="A69" s="113">
        <v>30315</v>
      </c>
      <c r="B69" s="114" t="s">
        <v>202</v>
      </c>
      <c r="C69" s="115">
        <v>0</v>
      </c>
    </row>
    <row r="70" spans="1:3" s="66" customFormat="1" ht="26.25" customHeight="1">
      <c r="A70" s="113">
        <v>30316</v>
      </c>
      <c r="B70" s="114" t="s">
        <v>203</v>
      </c>
      <c r="C70" s="115">
        <v>0</v>
      </c>
    </row>
    <row r="71" spans="1:3" s="66" customFormat="1" ht="26.25" customHeight="1">
      <c r="A71" s="113">
        <v>30317</v>
      </c>
      <c r="B71" s="114" t="s">
        <v>204</v>
      </c>
      <c r="C71" s="115">
        <v>29.52</v>
      </c>
    </row>
    <row r="72" spans="1:3" s="66" customFormat="1" ht="26.25" customHeight="1">
      <c r="A72" s="113">
        <v>30318</v>
      </c>
      <c r="B72" s="114" t="s">
        <v>205</v>
      </c>
      <c r="C72" s="115">
        <v>0</v>
      </c>
    </row>
    <row r="73" spans="1:3" s="66" customFormat="1" ht="26.25" customHeight="1">
      <c r="A73" s="113">
        <v>30319</v>
      </c>
      <c r="B73" s="114" t="s">
        <v>206</v>
      </c>
      <c r="C73" s="115">
        <v>0</v>
      </c>
    </row>
    <row r="74" spans="1:3" s="66" customFormat="1" ht="26.25" customHeight="1">
      <c r="A74" s="113">
        <v>30393</v>
      </c>
      <c r="B74" s="114" t="s">
        <v>207</v>
      </c>
      <c r="C74" s="115">
        <v>0</v>
      </c>
    </row>
    <row r="75" spans="1:3" s="66" customFormat="1" ht="26.25" customHeight="1">
      <c r="A75" s="113">
        <v>30394</v>
      </c>
      <c r="B75" s="114" t="s">
        <v>208</v>
      </c>
      <c r="C75" s="115">
        <v>10.18</v>
      </c>
    </row>
    <row r="76" spans="1:3" s="66" customFormat="1" ht="26.25" customHeight="1">
      <c r="A76" s="113">
        <v>30395</v>
      </c>
      <c r="B76" s="114" t="s">
        <v>209</v>
      </c>
      <c r="C76" s="115">
        <v>0</v>
      </c>
    </row>
    <row r="77" spans="1:3" s="66" customFormat="1" ht="26.25" customHeight="1">
      <c r="A77" s="113">
        <v>30396</v>
      </c>
      <c r="B77" s="114" t="s">
        <v>210</v>
      </c>
      <c r="C77" s="115">
        <v>0</v>
      </c>
    </row>
    <row r="78" spans="1:3" s="66" customFormat="1" ht="26.25" customHeight="1">
      <c r="A78" s="113">
        <v>30397</v>
      </c>
      <c r="B78" s="114" t="s">
        <v>211</v>
      </c>
      <c r="C78" s="115">
        <v>6.62</v>
      </c>
    </row>
    <row r="79" spans="1:3" s="66" customFormat="1" ht="26.25" customHeight="1">
      <c r="A79" s="113">
        <v>30398</v>
      </c>
      <c r="B79" s="114" t="s">
        <v>212</v>
      </c>
      <c r="C79" s="115">
        <v>0</v>
      </c>
    </row>
    <row r="80" spans="1:3" s="66" customFormat="1" ht="26.25" customHeight="1">
      <c r="A80" s="113">
        <v>30399</v>
      </c>
      <c r="B80" s="114" t="s">
        <v>213</v>
      </c>
      <c r="C80" s="115">
        <v>17.22</v>
      </c>
    </row>
    <row r="81" spans="1:3" ht="26.25" customHeight="1">
      <c r="A81" s="89"/>
      <c r="B81" s="89"/>
      <c r="C81" s="89"/>
    </row>
    <row r="82" spans="1:3" ht="26.25" customHeight="1">
      <c r="A82" s="89"/>
      <c r="B82" s="89"/>
      <c r="C82" s="89"/>
    </row>
    <row r="83" spans="1:3" ht="26.25" customHeight="1">
      <c r="A83" s="89"/>
      <c r="B83" s="89"/>
      <c r="C83" s="89"/>
    </row>
    <row r="84" spans="1:3" ht="26.25" customHeight="1">
      <c r="A84" s="89"/>
      <c r="B84" s="89"/>
      <c r="C84" s="89"/>
    </row>
    <row r="85" spans="1:3" ht="26.25" customHeight="1">
      <c r="A85" s="89"/>
      <c r="B85" s="89"/>
      <c r="C85" s="89"/>
    </row>
    <row r="86" spans="1:3" ht="26.25" customHeight="1">
      <c r="A86" s="89"/>
      <c r="B86" s="89"/>
      <c r="C86" s="89"/>
    </row>
    <row r="87" spans="1:3" ht="26.25" customHeight="1">
      <c r="A87" s="89"/>
      <c r="B87" s="89"/>
      <c r="C87" s="89"/>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90"/>
      <c r="B1" s="91"/>
      <c r="C1" s="91"/>
      <c r="D1" s="91"/>
      <c r="E1" s="91"/>
      <c r="F1" s="91"/>
      <c r="G1" s="92" t="s">
        <v>214</v>
      </c>
    </row>
    <row r="2" spans="1:6" ht="25.5" customHeight="1">
      <c r="A2" s="93" t="s">
        <v>215</v>
      </c>
      <c r="B2" s="93"/>
      <c r="C2" s="93"/>
      <c r="D2" s="93"/>
      <c r="E2" s="93"/>
      <c r="F2" s="93"/>
    </row>
    <row r="3" spans="1:7" ht="21" customHeight="1">
      <c r="A3" s="94" t="s">
        <v>36</v>
      </c>
      <c r="B3" s="95"/>
      <c r="C3" s="96"/>
      <c r="D3" s="96"/>
      <c r="E3" s="96"/>
      <c r="G3" s="96" t="s">
        <v>37</v>
      </c>
    </row>
    <row r="4" spans="1:7" ht="24" customHeight="1">
      <c r="A4" s="97" t="s">
        <v>216</v>
      </c>
      <c r="B4" s="98" t="s">
        <v>217</v>
      </c>
      <c r="C4" s="99"/>
      <c r="D4" s="99"/>
      <c r="E4" s="99"/>
      <c r="F4" s="99"/>
      <c r="G4" s="100"/>
    </row>
    <row r="5" spans="1:7" ht="27" customHeight="1">
      <c r="A5" s="97"/>
      <c r="B5" s="101" t="s">
        <v>73</v>
      </c>
      <c r="C5" s="97" t="s">
        <v>218</v>
      </c>
      <c r="D5" s="97" t="s">
        <v>219</v>
      </c>
      <c r="E5" s="97" t="s">
        <v>220</v>
      </c>
      <c r="F5" s="97" t="s">
        <v>221</v>
      </c>
      <c r="G5" s="102" t="s">
        <v>222</v>
      </c>
    </row>
    <row r="6" spans="1:7" s="66" customFormat="1" ht="26.25" customHeight="1">
      <c r="A6" s="103" t="s">
        <v>40</v>
      </c>
      <c r="B6" s="104">
        <f aca="true" t="shared" si="0" ref="B6:G6">B7</f>
        <v>0</v>
      </c>
      <c r="C6" s="104">
        <f t="shared" si="0"/>
        <v>0</v>
      </c>
      <c r="D6" s="104">
        <f t="shared" si="0"/>
        <v>0</v>
      </c>
      <c r="E6" s="104">
        <f t="shared" si="0"/>
        <v>0</v>
      </c>
      <c r="F6" s="104">
        <f t="shared" si="0"/>
        <v>0</v>
      </c>
      <c r="G6" s="104">
        <f t="shared" si="0"/>
        <v>0</v>
      </c>
    </row>
    <row r="7" spans="1:7" ht="26.25" customHeight="1">
      <c r="A7" s="103" t="s">
        <v>52</v>
      </c>
      <c r="B7" s="104">
        <v>0</v>
      </c>
      <c r="C7" s="104">
        <v>0</v>
      </c>
      <c r="D7" s="104">
        <v>0</v>
      </c>
      <c r="E7" s="104">
        <v>0</v>
      </c>
      <c r="F7" s="104">
        <v>0</v>
      </c>
      <c r="G7" s="104">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67"/>
      <c r="B1" s="67"/>
      <c r="C1" s="67"/>
      <c r="D1" s="68"/>
      <c r="E1" s="69"/>
      <c r="F1" s="69"/>
      <c r="G1" s="69" t="s">
        <v>223</v>
      </c>
    </row>
    <row r="2" spans="1:7" ht="21" customHeight="1">
      <c r="A2" s="70" t="s">
        <v>224</v>
      </c>
      <c r="B2" s="70"/>
      <c r="C2" s="70"/>
      <c r="D2" s="70"/>
      <c r="E2" s="70"/>
      <c r="F2" s="70"/>
      <c r="G2" s="70"/>
    </row>
    <row r="3" spans="1:7" ht="21" customHeight="1">
      <c r="A3" s="71" t="s">
        <v>36</v>
      </c>
      <c r="B3" s="71"/>
      <c r="C3" s="72"/>
      <c r="D3" s="73"/>
      <c r="E3" s="74"/>
      <c r="F3" s="69"/>
      <c r="G3" s="69" t="s">
        <v>37</v>
      </c>
    </row>
    <row r="4" spans="1:7" ht="21" customHeight="1">
      <c r="A4" s="75"/>
      <c r="B4" s="75"/>
      <c r="C4" s="76"/>
      <c r="D4" s="77" t="s">
        <v>225</v>
      </c>
      <c r="E4" s="78" t="s">
        <v>57</v>
      </c>
      <c r="F4" s="79" t="s">
        <v>58</v>
      </c>
      <c r="G4" s="80" t="s">
        <v>62</v>
      </c>
    </row>
    <row r="5" spans="1:7" ht="21" customHeight="1">
      <c r="A5" s="80" t="s">
        <v>70</v>
      </c>
      <c r="B5" s="80" t="s">
        <v>71</v>
      </c>
      <c r="C5" s="81" t="s">
        <v>72</v>
      </c>
      <c r="D5" s="77"/>
      <c r="E5" s="78"/>
      <c r="F5" s="79"/>
      <c r="G5" s="80"/>
    </row>
    <row r="6" spans="1:7" ht="21" customHeight="1">
      <c r="A6" s="82" t="s">
        <v>50</v>
      </c>
      <c r="B6" s="82" t="s">
        <v>50</v>
      </c>
      <c r="C6" s="82" t="s">
        <v>50</v>
      </c>
      <c r="D6" s="83" t="s">
        <v>50</v>
      </c>
      <c r="E6" s="83">
        <v>1</v>
      </c>
      <c r="F6" s="83">
        <v>2</v>
      </c>
      <c r="G6" s="84">
        <v>3</v>
      </c>
    </row>
    <row r="7" spans="1:7" s="66" customFormat="1" ht="21" customHeight="1">
      <c r="A7" s="85"/>
      <c r="B7" s="85"/>
      <c r="C7" s="85"/>
      <c r="D7" s="86"/>
      <c r="E7" s="87"/>
      <c r="F7" s="87"/>
      <c r="G7" s="88"/>
    </row>
    <row r="8" s="47" customFormat="1" ht="21" customHeight="1">
      <c r="A8" s="47" t="s">
        <v>226</v>
      </c>
    </row>
    <row r="9" spans="1:7" ht="21" customHeight="1">
      <c r="A9" s="89"/>
      <c r="B9" s="89"/>
      <c r="C9" s="89"/>
      <c r="D9" s="89"/>
      <c r="E9" s="89"/>
      <c r="F9" s="89"/>
      <c r="G9" s="89"/>
    </row>
    <row r="10" spans="1:7" ht="21" customHeight="1">
      <c r="A10" s="89"/>
      <c r="B10" s="89"/>
      <c r="C10" s="89"/>
      <c r="D10" s="89"/>
      <c r="E10" s="89"/>
      <c r="F10" s="89"/>
      <c r="G10" s="89"/>
    </row>
    <row r="11" spans="1:7" ht="21" customHeight="1">
      <c r="A11" s="89"/>
      <c r="B11" s="89"/>
      <c r="C11" s="89"/>
      <c r="D11" s="89"/>
      <c r="E11" s="89"/>
      <c r="F11" s="89"/>
      <c r="G11" s="89"/>
    </row>
    <row r="12" spans="1:7" ht="21" customHeight="1">
      <c r="A12" s="89"/>
      <c r="B12" s="89"/>
      <c r="C12" s="89"/>
      <c r="D12" s="89"/>
      <c r="E12" s="89"/>
      <c r="F12" s="89"/>
      <c r="G12" s="89"/>
    </row>
    <row r="13" spans="1:7" ht="21" customHeight="1">
      <c r="A13" s="89"/>
      <c r="B13" s="89"/>
      <c r="C13" s="89"/>
      <c r="D13" s="89"/>
      <c r="E13" s="89"/>
      <c r="F13" s="89"/>
      <c r="G13" s="89"/>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47" customWidth="1"/>
    <col min="4" max="4" width="37.375" style="47" customWidth="1"/>
    <col min="5" max="7" width="16.00390625" style="47" customWidth="1"/>
    <col min="8" max="8" width="9.75390625" style="47" bestFit="1" customWidth="1"/>
    <col min="9" max="16384" width="9.125" style="47" customWidth="1"/>
  </cols>
  <sheetData>
    <row r="1" spans="7:8" ht="12.75" customHeight="1">
      <c r="G1" s="48" t="s">
        <v>227</v>
      </c>
      <c r="H1"/>
    </row>
    <row r="2" spans="5:8" s="44" customFormat="1" ht="19.5" customHeight="1">
      <c r="E2" s="49" t="s">
        <v>228</v>
      </c>
      <c r="H2"/>
    </row>
    <row r="3" spans="7:8" ht="12.75" customHeight="1">
      <c r="G3" s="48"/>
      <c r="H3"/>
    </row>
    <row r="4" spans="1:8" ht="12.75" customHeight="1">
      <c r="A4" s="46"/>
      <c r="G4" s="48" t="s">
        <v>229</v>
      </c>
      <c r="H4"/>
    </row>
    <row r="5" spans="1:8" ht="15" customHeight="1">
      <c r="A5" s="50" t="s">
        <v>104</v>
      </c>
      <c r="B5" s="51"/>
      <c r="C5" s="51"/>
      <c r="D5" s="51"/>
      <c r="E5" s="52" t="s">
        <v>230</v>
      </c>
      <c r="F5" s="52"/>
      <c r="G5" s="52"/>
      <c r="H5"/>
    </row>
    <row r="6" spans="1:8" ht="15" customHeight="1">
      <c r="A6" s="53" t="s">
        <v>231</v>
      </c>
      <c r="B6" s="54"/>
      <c r="C6" s="54"/>
      <c r="D6" s="55" t="s">
        <v>232</v>
      </c>
      <c r="E6" s="54" t="s">
        <v>40</v>
      </c>
      <c r="F6" s="54" t="s">
        <v>58</v>
      </c>
      <c r="G6" s="54" t="s">
        <v>62</v>
      </c>
      <c r="H6"/>
    </row>
    <row r="7" spans="1:8" ht="15" customHeight="1">
      <c r="A7" s="53"/>
      <c r="B7" s="54"/>
      <c r="C7" s="54"/>
      <c r="D7" s="55"/>
      <c r="E7" s="54"/>
      <c r="F7" s="54"/>
      <c r="G7" s="54"/>
      <c r="H7"/>
    </row>
    <row r="8" spans="1:8" ht="15" customHeight="1">
      <c r="A8" s="56"/>
      <c r="B8" s="57"/>
      <c r="C8" s="57"/>
      <c r="D8" s="58"/>
      <c r="E8" s="54"/>
      <c r="F8" s="54"/>
      <c r="G8" s="54"/>
      <c r="H8"/>
    </row>
    <row r="9" spans="1:8" ht="15" customHeight="1">
      <c r="A9" s="59" t="s">
        <v>233</v>
      </c>
      <c r="B9" s="60"/>
      <c r="C9" s="60"/>
      <c r="D9" s="60"/>
      <c r="E9" s="55" t="s">
        <v>234</v>
      </c>
      <c r="F9" s="55" t="s">
        <v>235</v>
      </c>
      <c r="G9" s="55" t="s">
        <v>236</v>
      </c>
      <c r="H9"/>
    </row>
    <row r="10" spans="1:8" ht="15" customHeight="1">
      <c r="A10" s="59" t="s">
        <v>40</v>
      </c>
      <c r="B10" s="60"/>
      <c r="C10" s="60"/>
      <c r="D10" s="60"/>
      <c r="E10" s="61" t="s">
        <v>237</v>
      </c>
      <c r="F10" s="61" t="s">
        <v>237</v>
      </c>
      <c r="G10" s="61" t="s">
        <v>237</v>
      </c>
      <c r="H10"/>
    </row>
    <row r="11" spans="1:8" ht="15" customHeight="1">
      <c r="A11" s="62" t="s">
        <v>237</v>
      </c>
      <c r="B11" s="63"/>
      <c r="C11" s="63"/>
      <c r="D11" s="63" t="s">
        <v>237</v>
      </c>
      <c r="E11" s="64" t="s">
        <v>237</v>
      </c>
      <c r="F11" s="64" t="s">
        <v>237</v>
      </c>
      <c r="G11" s="64" t="s">
        <v>237</v>
      </c>
      <c r="H11"/>
    </row>
    <row r="12" spans="1:8" s="45" customFormat="1" ht="15" customHeight="1">
      <c r="A12" s="65" t="s">
        <v>238</v>
      </c>
      <c r="B12" s="65"/>
      <c r="C12" s="65"/>
      <c r="D12" s="65"/>
      <c r="E12" s="65"/>
      <c r="F12" s="65"/>
      <c r="G12" s="65"/>
      <c r="H12"/>
    </row>
    <row r="13" spans="1:8" s="46" customFormat="1" ht="12" customHeight="1">
      <c r="A13" s="46" t="s">
        <v>226</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2022-07-20T09:51:04Z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