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'部门支出总表（附件3）'!$A$1:$U$19</definedName>
    <definedName name="_xlnm.Print_Area" localSheetId="6">'一般公共预算“三公”经费支出表（附件7）'!$A$1:$G$7</definedName>
    <definedName name="_xlnm.Print_Area" localSheetId="4">'一般公共预算支出表（附件5）'!$A$1:$U$19</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<sst xmlns="http://schemas.openxmlformats.org/spreadsheetml/2006/main" count="527" uniqueCount="321">
  <si>
    <t>公开01表</t>
  </si>
  <si>
    <t>部门收支总表</t>
  </si>
  <si>
    <t>部门:长沙市开福区市场监督管理局</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</si>
  <si>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</si>
  <si>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</si>
  <si>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</si>
  <si>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</si>
  <si>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</si>
  <si>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</si>
  <si>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</si>
  <si>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</si>
  <si>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</si>
  <si>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</si>
  <si>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</si>
  <si>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</si>
  <si>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</si>
  <si>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</si>
  <si>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</si>
  <si>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</si>
  <si>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</si>
  <si>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</si>
  <si>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</si>
  <si>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</si>
  <si>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</si>
  <si>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</si>
  <si>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</si>
  <si>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</si>
  <si>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</si>
  <si>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</si>
  <si>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</si>
  <si>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</si>
  <si>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</si>
  <si>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</si>
  <si>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</si>
  <si>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</si>
  <si>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</si>
  <si>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部门：长沙市开福区市场监督管理局</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</si>
  <si>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</si>
  <si>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</si>
  <si>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</si>
  <si>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</si>
  <si>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</si>
  <si>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</si>
  <si>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</si>
  <si>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</si>
  <si>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</si>
  <si>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</si>
  <si>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</si>
  <si>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</si>
  <si>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</si>
  <si>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</si>
  <si>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313001</t>
  </si>
  <si>
    <t>长沙市开福区市场监督管理局本级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</si>
  <si>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</si>
  <si>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</si>
  <si>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</si>
  <si>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</si>
  <si>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</si>
  <si>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</si>
  <si>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</si>
  <si>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</si>
  <si>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</si>
  <si>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</si>
  <si>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</si>
  <si>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</si>
  <si>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</si>
  <si>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</si>
  <si>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</si>
  <si>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</si>
  <si>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</si>
  <si>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</si>
  <si>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</si>
  <si>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</si>
  <si>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</si>
  <si>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</si>
  <si>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一般公共服务支出</t>
  </si>
  <si>
    <t xml:space="preserve">  201</t>
  </si>
  <si>
    <t>38</t>
  </si>
  <si>
    <t xml:space="preserve">  市场监管管理事务</t>
  </si>
  <si>
    <t xml:space="preserve">    201</t>
  </si>
  <si>
    <t xml:space="preserve">  38</t>
  </si>
  <si>
    <t>01</t>
  </si>
  <si>
    <t xml:space="preserve">    行政运行（市场监督管理事务）</t>
  </si>
  <si>
    <t>02</t>
  </si>
  <si>
    <t xml:space="preserve">    一般行政管理事务（市场监管管理事务）</t>
  </si>
  <si>
    <t>04</t>
  </si>
  <si>
    <t xml:space="preserve">    市场主体管理</t>
  </si>
  <si>
    <t>05</t>
  </si>
  <si>
    <t xml:space="preserve">    市场秩序执法</t>
  </si>
  <si>
    <t>208</t>
  </si>
  <si>
    <t>社会保障和就业支出</t>
  </si>
  <si>
    <t xml:space="preserve">  208</t>
  </si>
  <si>
    <t xml:space="preserve">  行政事业单位养老支出</t>
  </si>
  <si>
    <t xml:space="preserve">    208</t>
  </si>
  <si>
    <t xml:space="preserve">  05</t>
  </si>
  <si>
    <t xml:space="preserve">    行政单位离退休</t>
  </si>
  <si>
    <t>221</t>
  </si>
  <si>
    <t>住房保障支出</t>
  </si>
  <si>
    <t xml:space="preserve">  221</t>
  </si>
  <si>
    <t xml:space="preserve">  住房改革支出</t>
  </si>
  <si>
    <t xml:space="preserve">    221</t>
  </si>
  <si>
    <t xml:space="preserve">  02</t>
  </si>
  <si>
    <t xml:space="preserve">    住房公积金</t>
  </si>
  <si>
    <t>公开04表</t>
  </si>
  <si>
    <t>财政拨款收支总表</t>
  </si>
  <si>
    <t>部门： 长沙市开福区市场监督管理局</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</si>
  <si>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</si>
  <si>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</si>
  <si>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</si>
  <si>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</si>
  <si>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</si>
  <si>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</si>
  <si>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</si>
  <si>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</si>
  <si>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</si>
  <si>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</si>
  <si>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</si>
  <si>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</si>
  <si>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</si>
  <si>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</si>
  <si>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</si>
  <si>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</si>
  <si>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</si>
  <si>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</si>
  <si>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</si>
  <si>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</si>
  <si>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</si>
  <si>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</si>
  <si>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</si>
  <si>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</si>
  <si>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</si>
  <si>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</si>
  <si>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</si>
  <si>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</si>
  <si>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</si>
  <si>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</si>
  <si>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</si>
  <si>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</si>
  <si>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</si>
  <si>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</si>
  <si>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</si>
  <si>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</si>
  <si>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</si>
  <si>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</si>
  <si>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</si>
  <si>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</si>
  <si>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</si>
  <si>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</si>
  <si>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</si>
  <si>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</si>
  <si>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</si>
  <si>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</si>
  <si>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</si>
  <si>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</si>
  <si>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</si>
  <si>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</si>
  <si>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</si>
  <si>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</si>
  <si>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</si>
  <si>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</si>
  <si>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</si>
  <si>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</si>
  <si>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</si>
  <si>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</si>
  <si>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</si>
  <si>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</si>
  <si>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</si>
  <si>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</si>
  <si>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</si>
  <si>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</si>
  <si>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</si>
  <si>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</si>
  <si>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</si>
  <si>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</si>
  <si>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</si>
  <si>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</si>
  <si>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</si>
  <si>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</si>
  <si>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</si>
  <si>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</si>
  <si>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</si>
  <si>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</si>
  <si>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</si>
  <si>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</si>
  <si>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</si>
  <si>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</si>
  <si>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</si>
  <si>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</si>
  <si>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</si>
  <si>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</si>
  <si>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</si>
  <si>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</si>
  <si>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</si>
  <si>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</si>
  <si>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</si>
  <si>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</si>
  <si>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</si>
  <si>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</si>
  <si>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</si>
  <si>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</si>
  <si>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</si>
  <si>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</si>
  <si>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</si>
  <si>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</si>
  <si>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</si>
  <si>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</si>
  <si>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</si>
  <si>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</si>
  <si>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</si>
  <si>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</si>
  <si>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</si>
  <si>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</si>
  <si>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</si>
  <si>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</si>
  <si>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</si>
  <si>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</si>
  <si>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</si>
  <si>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</si>
  <si>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</si>
  <si>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</si>
  <si>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</si>
  <si>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</si>
  <si>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</si>
  <si>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</si>
  <si>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</si>
  <si>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</si>
  <si>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</si>
  <si>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</si>
  <si>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</si>
  <si>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</si>
  <si>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</si>
  <si>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</si>
  <si>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</si>
  <si>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</si>
  <si>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</si>
  <si>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</si>
  <si>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</si>
  <si>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</si>
  <si>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</si>
  <si>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</si>
  <si>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</si>
  <si>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</si>
  <si>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</si>
  <si>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</si>
  <si>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</si>
  <si>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</si>
  <si>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</si>
  <si>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</si>
  <si>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</si>
  <si>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</si>
  <si>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</si>
  <si>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</si>
  <si>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</si>
  <si>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开福区市监局</t>
  </si>
  <si>
    <t>食品药品安全检测、应急处置、举报奖励等经费</t>
  </si>
  <si>
    <t>经常性</t>
  </si>
  <si>
    <t>本部门及相关项目单位</t>
  </si>
  <si>
    <t>开福区市监局财务制度</t>
  </si>
  <si>
    <t>《2020年省市食品安全工作评议考核实施方案》(长食安办发[2020]6号)、《长沙市2019年食品安全检验检测工作实施方案》（长食安办发[2019]4号）、《长沙市食品安全委员会关于落实长沙市2020年农产品和食品抽检量目标任务的通知》（长食安委[2020]2号）、《长沙市食品药品违法行为举报奖励实施办法》（长政办法【2018】20号）、《2020年省市食品安全工作评议考核实施方案》（长食安办发【2020】6号）、《关于2017年农贸市场（超市）快检室建设及检测外包服务项目有关事项的通知》(长食安办（2017）22号)、服务类政府采购合同协议书</t>
  </si>
  <si>
    <t>建立健全食品安全事故应急处置运行机制，强化应急准备，高效、有序开展应急处置，最大程度地降低食品安全事故的危害，保障公众生命安全与身体健康。坚持以与人民群众生活密切相关的重点环节、重点品种为主，加强监督抽检和评价性抽检的力度，增强抽检的靶向性，有效发现并消除食品药品安全隐患，切实保障人民群众“舌尖上的安全”。鼓励社会公众积极举报食品药品违法行为，严厉打击食品药品违法犯罪，推动食品药品安全社会共治。开展食用农产品快速检测，防范风险，有效提升食品安全保障水平。</t>
  </si>
  <si>
    <t>根据开福区食品安全应急预算开展应急工作。完成市、区下达的各项食品药品安全检测任务，加强评价性抽检力度，有效消除食品药品安全隐患，保障人民饮食安全。根据长沙市食品药品违法行为举报奖励办法实施奖励。</t>
  </si>
  <si>
    <t>按年度计划进度实施</t>
  </si>
  <si>
    <t>严格执行国家财经法律法规和内部财务财产管理制度，控制和规范管理经费支出，增强经费预算刚性，提高资金使用效率。</t>
  </si>
  <si>
    <t>商事登记制度改革专项</t>
  </si>
  <si>
    <t>《长沙市推进“一件事一次办”改革进一步提高行政审批服务效能实施方案》（长政办发〔2019〕18号）；《长沙市食品经营许可告知承诺制试行办法》（长市监发〔2019〕24号）；《关于实施企业注销便利化改革的通知》（长商改办〔2019〕3号）；《“一件事一次办”改革实施方案》（长市监发〔2019〕39号）；《关于印发市直部门审批服务“三集中三到位”改革实施方案和市政服务大厅全面推进“综合窗”改革实施方案的通知》（长政办函〔2020〕16号）；《关于印发长沙市进一步深化“放管服”改革重点任务分工方案的通知》（长政办函〔2020〕14号）；《长沙市市场监督管理局打击治理电信网络新型违法犯罪工作方案》（长市监发〔2020〕10号）；《长沙市人民 政府办公厅关于印发长沙市优化营商环境规定的通知》（长政办发〔2020〕18号）；《关于印发2020年度全市优化营商环境绩效考核办法和考核指标的通知》（长发改党委〔2020〕27号）</t>
  </si>
  <si>
    <t>使我区市场存量稳步高质量地增长;提高企业和群众的获得感，使群众满意、政府满意;缩短企业开办时限，激发市场活力，促进万众创新;提高行政审批效率。</t>
  </si>
  <si>
    <t>打造“长沙市互联网+政务服务一体化”平台，推动电子营业执照建设；精简企业登记环节和材料，深化“放管服”改革；加强市场准入综合窗口建设，推行1+N个事项的政务套餐。</t>
  </si>
  <si>
    <t>食品安全社区协管员补助</t>
  </si>
  <si>
    <t>《2020年省市食品安全工作评议考核实施方案》（长食安办发[2020]6号）、《长沙市开福区食品安全委员会关于印发长沙市开福区2020年食品安全重点工作安排的通知》（开食安委发[2020]1号）、《开福区食品安全协管员主要工作机补助考核办法》（开食安委办发[2020]9号）</t>
  </si>
  <si>
    <t>构建相对稳定的基层监管队伍，提升基层食品药品监管能力和水平。</t>
  </si>
  <si>
    <t>加强社区（村）食品安全协管员队伍建设，实行履职效果评价。</t>
  </si>
  <si>
    <t>食品安全城市创建人员经费</t>
  </si>
  <si>
    <t>区长办公会议纪要（2019）第15次</t>
  </si>
  <si>
    <t>扎实推进全国食品安全示范城市建设，保障工作正常开展运行。</t>
  </si>
  <si>
    <t>保障食品安全城市创建各项工作正常运行开展，达到示范城市各项指标，验收合格。</t>
  </si>
  <si>
    <t>果蔬垃圾资源化回收设备及运行经费</t>
  </si>
  <si>
    <t>货物类项目政府采购合同协议书</t>
  </si>
  <si>
    <t>强化农贸市场食品安全环境，实现农贸市场果蔬垃圾资源化利用</t>
  </si>
  <si>
    <t>保证2个果蔬垃圾资源化回收处置站正常运行。</t>
  </si>
  <si>
    <t>监管所基层能力建设经费</t>
  </si>
  <si>
    <t>着力加强基层市场监管所建设，保障基层监管正常运行，组建相对稳定的基层监管队伍，构建“横向到边，纵向到底”的市场监管体系，全面提升基层市场监管能力和水平。</t>
  </si>
  <si>
    <t>保障基层监管所正常运行，开展各项监管工作，提升基层市场监管能力和水平。</t>
  </si>
  <si>
    <t>市场管理监督等工作经费</t>
  </si>
  <si>
    <t>《市场监管总局登记注册局关于进一步做好企业登记档案资料查询工作的通知》(登注函字[2020]157号）、《关于按标准配备档案智能管理系统相关设备的通知》 （长工商通知〔2018〕40号）、关于继续做好业务专网建设工作的通知、关于举办二期档案管理系统（二期）操作培训的通知、《市场监管总局关于做好2019年度市场主体年报公示工作的通知》（国市监信【2019】233号）、《长沙市市场监督管理局2020年“双随机、一公开”监管工作实施方案》（长市监发【2020】6号）、《国家工商行政管理总局、国家税务总局关于清理长期停业未经营企业工作有关问题的通知》（工商企监字【2016】97号）、《市场监管总局关于撤销冒用他人身份信息取得公司登记的指导意见》（国市监信【2019】128号）、《开福区政府法律顾问管理办法》（开政办发【2018】20号）；《湖南省全面推行行政执法公示制度执法全过程记录制度重大执法决定法制审核制度的实施方案》（湘政办发【2019】23号）、法律咨询服务采购合同、《长沙市市场监督管理局2020年广告监督管理工作要点》、《湖南省深入开展医疗广告专项整治行动实施方案》（湘市监广【2020】149号）、《2020年意识形态领域（户外广告信息发布）整治工作方案》和《2020年意识形态领域（户外广告信息发布）整治考核方案》（长市监通知【2020】48号）、《长沙市开展妨碍统一市场和公平竞争政策措施清理工作实施方案》（长市监发【2020】7号）、《全市涉企收费专项治理实施方案》（长市监通知【2020】91号）、《长沙市市场监督管理局关于开展转供电环节电价检查的通知》、《长沙市市场监督管理局关于开展长沙市停车服务收费专项检查的通知》</t>
  </si>
  <si>
    <t>保障“一件事，一次办”，信息处理及时，数据正确；档案资源共享，提高档案利用效能。迅速处理市场行为信息，加强市场监督管理。优化营商环境，营造和谐有序、稳定放心安全的市场环境；提高事中事后监管效能，主动接受社会监督；圆满完成各级下达任务。全面履行反不正当竞争职能职责，认真开展好价格监督检查工作，完善区域经济秩序。加强行政执法工作，查处违法案件，做到有案必查。积极处理投诉举报工作，维护消费者合法权益。</t>
  </si>
  <si>
    <r>
      <rPr>
        <sz val="10"/>
        <rFont val="宋体"/>
        <family val="0"/>
      </rPr>
      <t>优化营商环境，维护市场秩序。确保年报率在较高水平；加强事中事后监管；加快建立“僵尸企业”强制退出机制，唤醒一批、规范一批、吊销一批。2.</t>
    </r>
    <r>
      <rPr>
        <sz val="10"/>
        <rFont val="宋体"/>
        <family val="0"/>
      </rPr>
      <t>网络全面畅通，设备系统安全稳定；书式档案影像电子化，加强档案安全利用管理；为企业提供带有签章和防水印的电子档案查询；办公统一、数据共享，规范主体。</t>
    </r>
    <r>
      <rPr>
        <sz val="10"/>
        <rFont val="宋体"/>
        <family val="0"/>
      </rPr>
      <t>严厉打击虚假宣传、虚假广告等不正当竞争行为，严肃查处价格违法行为。围绕重点区域、消费者反映的重点问题，开展专项执法打假行动和专项整治活动，从严查处假冒伪劣违法行为。做好信函、现场、电话投诉举报案件录入工作；做好消费者投诉举报的登记、分送、处理反馈工作；在办理期限内督促办结</t>
    </r>
    <r>
      <rPr>
        <sz val="10"/>
        <rFont val="宋体"/>
        <family val="0"/>
      </rPr>
      <t>。</t>
    </r>
  </si>
  <si>
    <t>特种设备安全监管技术服务及网办项目维护费</t>
  </si>
  <si>
    <t>开福区人民政府《关于请求追加特种设备安全监管技术服务经费的请示》的批复、服务类项目政府采购合同协议书；开福区人民政府《关于开福区特种设备安装告知全程网办项目建设的请示》的批复、《长沙市市场监督管理局关于取消和下放部分行政审批和政务服务事项权限的通知》第五条</t>
  </si>
  <si>
    <t>解决我区特种设备安全领域存在的薄弱环节和突出问题，有效防范特种设备较大社会影响事故，坚决遏制重特大事故，进一步提高监管效能，确保全区特种设备安全。提高特种设备行政许可，告知业务办事效率，为群众办事提供便利的途径。</t>
  </si>
  <si>
    <t>创新提升特种设备技术保障服务能力；严格落实隐患排查闭环管理；全面开展特种设备使用排查；持续强化安全宣传教育培训。保证特种设备综合业务智慧管理系统正常运行，使全区特种设备使用管理单位及安装单位实现“零”跑腿。</t>
  </si>
  <si>
    <t>知识产权工作专项</t>
  </si>
  <si>
    <t>长沙市知识产权工作协调领导小组办公室《关于下达2020年知识产权工作目标任务的通知》（长知领办发〔2020〕1号）；长沙市开福区绩效考核管理工作领导小组《关于下发2020年省市区绩效考核工作目标体系的通知》开绩发〔2020〕2号）；每年长沙市知识产权局关于开展知识产权宣传周活动的通知；国家知识产权局（国知发运字〔2019〕39号）文件通知；营商环境测评第十六项《产权创造、保护和运用》考核指标要求设立知识产权纠纷调机构。</t>
  </si>
  <si>
    <t>提升中小微企业知识产权创造、运用、保护、管理能力</t>
  </si>
  <si>
    <r>
      <rPr>
        <sz val="10"/>
        <rFont val="宋体"/>
        <family val="0"/>
      </rPr>
      <t>在托管期内企业达到有专利申请和商标注册零的突破。或已有专利申请的托管企业，专利申请量应同比增长</t>
    </r>
    <r>
      <rPr>
        <sz val="10.5"/>
        <color indexed="10"/>
        <rFont val="Times New Roman"/>
        <family val="1"/>
      </rPr>
      <t>20%</t>
    </r>
    <r>
      <rPr>
        <sz val="10.5"/>
        <color indexed="8"/>
        <rFont val="仿宋_GB2312"/>
        <family val="3"/>
      </rPr>
      <t>以上。</t>
    </r>
  </si>
  <si>
    <t>特种设备监管等质监项目工作经费</t>
  </si>
  <si>
    <t>《长沙市安全生产委员会办公室关于印发2019年度安全生产考核细则的通知》（开安办发〔2019〕19号），2019年度市对区安全生产工作考核内容分解表第7条：建立完善监管执法经费保障机制、《长沙市市场监督管理局关于开展2019年度市场监管领域安全生产工作评定的函》（长市监函〔2019〕46号），长沙市2019年度市场监管领域安全生产工作评定内容第4条：落实特种设备安全监管工作专项经费，并保证使用合理有效；第5条：广泛宣传特种设备安全法律、法规，促使全社会共同关注、监督特种设备安全、 《长沙市开福区人民政府常务会议纪要》（2016）第13次第七项、《长沙市市场监督管理局关于开展2019年市场监管领域安全生产工作评定的函》(长市监函〔2019〕46号)、《中华人民共和国产品质量法》第十五条：根据监督抽查的需要，可以对产品进行检验。检验抽取样品的数量不得超过检验的合理需要，并不得向被检查人收取检验费用。监督抽查所需检验费用按照国务院规定列支。《产品质量监督抽查管理暂行办法》第六条？监督抽查所需样品的抽取、购买、运输、检验、处置以及复查等工作费用，按照国家有关规定列入同级政府财政预算。《中华人民共和国标准化法》第三条：县级以上人民政府应当将标准化工作纳入本级国民经济和社会发展规划，将标准化工作经费纳入本级预算、《2020年长沙市产品质量安全监管工作要点》（长市监通知［2020］63号）、《2020年加强车检机构监管的通知》（长市监通知〔2020〕23号）、《2020年全市标准化工作要点》（长市监通知〔2020〕57号）、《关于印发2020年长沙市质量发展工作要点的通知》（长市监通知〔2020〕58号）、《长沙市重点工业产品质量安全监管目录（2020年版）》、《2020年度长沙市产品质量市级监督抽查计划抽检》的通知、长沙市质量强市工作领导小组办公室关于征求《申报创建“全国质量强市示范城市”任务分解表（征求意见稿）意见》的通知、《开福区落实全市创建国家节水型城市工作实施方案》（2020年5月12日发）</t>
  </si>
  <si>
    <t>积极开展工业产品质量监督检查预防辖区内重大产品质量安全事件的发生。积极开展工业产品质量监督抽查工作，有效掌握我市工业产品（含食品相关产品）质量状况，防止重大产品质量安全事件的发生，积极探索建立“双随机”监督抽查机制，提高质监部门发现生产环节问题及处理问题的能力，有效规范市场经济秩序。加强食品相关产品监管,助推全市国家食品安全示范城市创建。积极开展认证认可、标准、计量监督检查工作。加强特种设备安全监管工作，积极开展特种设备宣传、培训工作。加强行政执法工作，查处违法案件。</t>
  </si>
  <si>
    <t>加强特种设备安全监督管理和节能管理，进行特种设备安全宣传教育，鼓励先进技术和先进管理方法的推广应用，开展特种设备安全领域专项整治工作，推进实施电梯安全责任保险购买，预防特种设备事故，保障人身和财产安全，促进经济社会发展，有效防范和遏制较大以上安全责任事故的根本措施。开展专项执法打假行动和专项整治活动，从严查处违法行为。</t>
  </si>
  <si>
    <t>食品药品安全监管、食品安全城市创建等工作经费</t>
  </si>
  <si>
    <t>《2020长沙市食品流通安全监管工作要点》(长市监通知【2020】52号)、《关于印发长沙市2020年创建国家食品安全示范城市目标任务责任分解表的通知》(开食安创发【2020】2号)、《国家食品安全示范城市评价细则》、《国家食品安全示范城市评价细则》第65项、《关于明确2020年度药品不良反应和医疗器械不良事件监测目标任务的通知》、《长沙市2020年特殊药品、专管药品流通监督检查工作方案》（长市监通知【2020】59号）、《2020年度长沙市开福区医疗器械生产、经营企业监督检查工作方案》（开市监发【2020】33号）、《长沙市市场监督管理局关于组织开展长沙市2020年药品科技活动周的通知》、《关于明确长沙市市场监督管理局2020年下半年化妆品监管工作重点的通知》（长市监通知【2020】99号）、《2020年开福区禁毒工作绩效评估办法》（开禁毒办通【2020】9号）、食品药品监管总局关于印发重大活动食品安全监督管理办法（试行）的通知（食药监食监二[2018]27号）、长沙市市场监督管理局《关于印发&lt;长沙市2020年餐饮服务安全监管工作要点&gt;的通知》（长市监[2020]50号）、《开福区农贸市场监管考核方案》(开食安委办发[2020]5号)、《长沙市市场监督管理局关于开展规范化农贸市场评比公示活动的通知》（长市监函〔2019〕185号）、《长沙市农贸市场食品安全专项整治行动方案》（长市监通知【2020】82号）、货物类项目政府采购合同协议书、长沙市人民政府办公厅《关于印发&lt;长沙市餐饮服务单位明厨亮灶及远程监管建设三年行动方案（2017—2019年）&gt;的通知》(长政办函[2017]98号)、市场监督总局关于印发餐饮服务单位明厨亮灶工作指导意见的通知（国市监食监二[2018]32号）、长沙市市场监督管理局《关于印发&lt;长沙市2020年餐饮服务安全监管工作要点&gt;的通知》（长市监通知[2020]50号）、长沙市人民政府办公厅《关于印发&lt;长沙市农村集体聚餐食品安全监督管理办法&gt;的通知》(长政办发[2016]1号)、长沙市食品安全委员会办公室《关于印发&lt;长沙市2017食品安全责任保险试点工作实施方案&gt;的通知》（长食安办发〔2017〕17号）、长沙市市场监督管理局《关于印发&lt;长沙市2020年餐饮服务安全监管工作要点&gt;的通知》（长市监通[2020]50号）；《长沙市创建国家食品安全城市工作领导小组关于印发长沙市2020年创建国家食品安全示范城市目标任务责任分解表（暂行）的通知》（长食安创发[2020]1号）</t>
  </si>
  <si>
    <t>通过日常监管各项工作，维护市场安全，打造放心安全的消费环境。通过培训，提升监管人员执法办案水平，规范监管执法行为，提高监管服务对象满意度。加强科普宣传教育，强化社会舆论监督，集聚示范带动效应。扎实推进全国食品安全示范城市建设。充分发挥责任保险在事前风险预防、事中风险控制、事后理赔服务等方面的作用，化解民事责任纠纷，促进地区和谐稳定；减轻政府处置突发食品安全事故的财政压力，提高食品安全监管能力和治理水平。规范全区农贸市场食品安全管理，提高食品经营服务水平。</t>
  </si>
  <si>
    <t>推进食品药品安全管理基础工作，综合协调、加强食品、药品、化妆品、医疗器械日常监管，开展食品安全、“二品一械”专项整治、案件查办、稽查打假等工作。加强食品药品执法人员、监管人员的队伍能力建设，开展各项培训工作。通过各项宣传活动，普及食品安全法律法规、基本常识，提高人民参与食品安全监督率，建立食品安全共治格局。完成食品安全城市创建各项工作任务，达到示范城市各项指标，验收合格。通过稳步提升我市小餐饮行业质量安全水平，着力解决食品安全重点难点问题，提高人民群众对食品安全的满意度和获得感。按照创建国家食品安全示范城市标准要求，进一步拓展食品安全责任保险试点工作的广度和深度，切实展示出和发挥好食品安全责任保险的风险防控机制和社会管理功能，形成政府部门、行业组织、保险机构、社会公众多方积极参与、互动共赢的良好工作格局。按照方案要求对农贸市场监管考核。</t>
  </si>
  <si>
    <t>打击传销专项</t>
  </si>
  <si>
    <t>《长沙市2019年打击传销违法犯罪专项整治行动方案》（长市监发〔2019〕55号）；《长沙市打击传销举报奖励办法》（长市监办字〔2019〕2号）</t>
  </si>
  <si>
    <t>群众积极参与、群防群治，有效防止传销活动的滋生蔓延，传销举报有明显下降</t>
  </si>
  <si>
    <t>继续深化创建“无传销城市”，以创建良好、和谐、稳定的社会环境为目标，营造抵制传销、揭露传销、远离传销的良好氛围</t>
  </si>
  <si>
    <r>
      <rPr>
        <b/>
        <sz val="14"/>
        <color indexed="8"/>
        <rFont val="宋体"/>
        <family val="0"/>
      </rPr>
      <t>202</t>
    </r>
    <r>
      <rPr>
        <b/>
        <sz val="14"/>
        <color indexed="8"/>
        <rFont val="宋体"/>
        <family val="0"/>
      </rPr>
      <t>1</t>
    </r>
    <r>
      <rPr>
        <b/>
        <sz val="14"/>
        <color indexed="8"/>
        <rFont val="宋体"/>
        <family val="0"/>
      </rPr>
      <t>年整体支出绩效目标表</t>
    </r>
  </si>
  <si>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</si>
  <si>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</si>
  <si>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</si>
  <si>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</si>
  <si>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</si>
  <si>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</si>
  <si>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</si>
  <si>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</si>
  <si>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</si>
  <si>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</si>
  <si>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</si>
  <si>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 xml:space="preserve">(1)负责市场综合监督管理。贯彻执行国家、省、市有关市场监督管理的方针政策和法律法规，组织实施质量强区战略、食品安全战略、标准化战略，拟订并组织实施有关规划，规范和维护市场秩序，营造诚实守信、公平竞争的市场环境。(2)负责市场主体统一登记注册。负责全区各类企业、农民专业合作社和从事经营活动的单位、个体工商户等市场主体的登记注册工作。建立市场主体信息公示和共享机制，依法公示和共享有关信息，加强信用监管，推动市场主体信用体系建设。(3)负责权限范围内的食品、药品、医疗器械、特种设备、计量器具许可管理。负责权限内食品生产、食品流通和餐饮服务环节的行政许可。负责权限内药品流通环节的行政许可。负责权限内医疗器械经营企业的行政许可及备案。负责权限内特种设备、计量器具的行政许可及备案。(4)负责市场监管综合执法工作。负责全区市场监管综合执法队伍整合、建设，推动实行统一的市场监管。组织查处违法案件。规范市场监管行政执法行为。(5)协助开展反垄断执法相关工作。协助进行反垄断执法相关调查工作。(6)负责监督管理市场秩序。依法监督管理市场交易、网络商品交易及有关服务的行为。组织查处价格收费违法违规、不正当竞争、违法直销、传销行为。指导广告业发展，监督管理广告活动。依法查处无照生产经营和相关无证生产经营行为。(7)负责宏观质量管理。拟订推进质量强区战略的政策措施并组织实施。依法开展产品质量事故调查和缺陷产品召回工作。(8)负责产品质量安全监督管理。管理产品质量安全风险监控、全区监督抽查工作。落实质量分级制度、质量安全追溯制度。负责工业产品生产许可证证后管理。(9)负责特种设备安全监督管理。综合管理特种设备安全监督工作。监督检查高耗能特种设备节能标准和锅炉环境保护标准的执行情况。依法调查处理特种设备事故。(10)负责食品安全监督管理综合协调。组织制定食品安全有关政策并组织实施。负责食品安全应急体系建设，组织食品安全事件应急处置和调查处理工作。建立健全食品安全重要信息直报制度。承担区食品安全委员会日常工作。(11)负责食品安全监督管理。建立覆盖食品生产、食品流通、餐饮服务全过程的监督检查制度和隐患排查治理机制并组织实施，防范区域性、系统性食品安全风险。推动建立食品生产经营者落实主体责任机制，健全食品安全追溯体系。组织开展食品安全监督抽检、风险监测、核查处置和风险预警、风险交流工作。组织实施特殊食品和食盐安全监督管理。(12)负责权限范围内的药品、医疗器械和化妆品标准管理和质量管理。监督实施药典以及国家、省、市等药品和医疗器械标准、分类管理制度。监督实施药品和医疗器械生产、经营、使用质量管理规范，监督实施化妆品生产卫生标准和技术规范。配合实施国家基本药物制度。(13)负责权限范围内药品、医疗器械和化妆品安全监督管理。组织药品零售、医疗器械经营的坚持和处罚，以及化妆品经营和药品、医疗器械使用环节质量的检查和处罚。依职责组织查处其他环节的违法行为。(14)负责权限范围内的药品、医疗器械和化妆品上市后风险管理。组织开展药品不良反应、医疗器械不良事件和化妆品不良反应的监测和处置工作。(15)负责统一管理计量工作。推行法定计量单位和国家计量制度，依职责管理计量器具及量值传递和比对工作。规范、监督商品量和市场计量行为。(16)负责统一管理标准化工作。依据法定职责，对标准的制定进行指导监督，对标准的实施进行监督检查。推行采用国际标准。(17)负责统一管理、监督和综合协调认证认可工作。负责推动强制性产品认证制度的实施和各项自愿性认证活动的开展。维护认证市场秩序，依法监督管理认证认可有关工作。(18)负责组织开展有关服务领域消费维权工作，指导消费者咨询、申诉、举报受理、处理和网络体系建设等工作，保护经营者、消费者合法权益。(19)负责市场监督管理系统的科技和信息化建设、新闻宣传、对外交流和合作。(20)贯彻落实国家、省和市知识产权（商标、专利、原产地地理标志、集成电路布图设计）法律、法规、规章和政策。拟订商标、专利、原产地地理标志工作的政策措施、发展规划和工作计划并组织实施。会同有关部门拟订并组织实施全区知识产权战略和规划。(21)负责统筹协调全区保护知识产权工作，推动全区知识产权保护体系建设。落实国家、省和市严格保护商标、专利、原产地地理标志、集成电路布图设计等知识产权制度。负责专利侵权纠纷的调处和知识产权维权援助。组织全区商标、专利、原产地地理标志执法工作。规范区域内商标、专利、原产地地理标志管理基本秩序，推动知识产权社会信用体系建设。(22)负责拟订知识产权创造和运用的政策措施，促进全区知识产权创造运用。建立知识产权公共服务体系。组织开展商标、专利、原产地地理标志方面法律法规、政策的宣传普及工作。组织制定本区有关知识产权的教育与培训工作规划并组织实施。负责统筹协调涉外知识产权事宜，开展知识产权工作的国际联络、合作与交流活动。(23)完成区委、区政府交办的其他任务。
</t>
  </si>
  <si>
    <t>大力推进质量提升，深入推进简政放权，严守安全监管底线，加强事中事后监管，提高管理服务水平，努力维护良好市场秩序、打造一流营商环境，为建设富饶美丽幸福新开福作出新的贡献。</t>
  </si>
  <si>
    <t>保障单位正常运转，促进市场监管事业正常发展；激发市场活力和发展动力，持续深化商事制度改革；维护市场秩序和市场规则，切实促进市场公平竞争；保障市场稳定和消费安全，坚决守住市场安全底线；助推质量提升和创新引领，积极服务高质量发展；实现高效监管和科学监管，着力转变市场监管方式；加强综合监管和综合执法，加快推进机构职能整合；夯实监管基础和改革支撑，努力建设高素质干部队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</si>
</sst>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 #,##0.00;* \-#,##0.00;* &quot;&quot;??;@"/>
    <numFmt numFmtId="178" formatCode="#,##0.00_ "/>
    <numFmt numFmtId="179" formatCode="0.00_);[Red]\(0.00\)"/>
    <numFmt numFmtId="180" formatCode="#,##0.00_);[Red]\(#,##0.00\)"/>
    <numFmt numFmtId="181" formatCode="#,##0.0_ "/>
  </numFmts>
  <fonts count="40">
    <font>
      <sz val="11"/>
      <color indexed="8"/>
      <name val="宋体"/>
      <family val="0"/>
    </font>
    <font>
      <sz val="11"/>
      <name val="宋体"/>
      <family val="0"/>
    </font>
    <font>
      <b/>
      <sz val="14"/>
      <color indexed="8"/>
      <name val="宋体"/>
      <family val="0"/>
    </font>
    <font>
      <sz val="8"/>
      <color indexed="8"/>
      <name val="宋体"/>
      <family val="0"/>
    </font>
    <font>
      <sz val="10"/>
      <color indexed="8"/>
      <name val="宋体"/>
      <family val="0"/>
    </font>
    <font>
      <b/>
      <sz val="8"/>
      <color indexed="8"/>
      <name val="宋体"/>
      <family val="0"/>
    </font>
    <font>
      <sz val="10"/>
      <name val="宋体"/>
      <family val="0"/>
    </font>
    <font>
      <b/>
      <sz val="10"/>
      <name val="宋体"/>
      <family val="0"/>
    </font>
    <font>
      <b/>
      <sz val="14"/>
      <name val="宋体"/>
      <family val="0"/>
    </font>
    <font>
      <sz val="10"/>
      <color indexed="8"/>
      <name val="Arial"/>
      <family val="2"/>
    </font>
    <font>
      <sz val="10"/>
      <name val="Arial"/>
      <family val="2"/>
    </font>
    <font>
      <sz val="15"/>
      <color indexed="8"/>
      <name val="宋体"/>
      <family val="0"/>
    </font>
    <font>
      <b/>
      <sz val="11"/>
      <color indexed="8"/>
      <name val="宋体"/>
      <family val="0"/>
    </font>
    <font>
      <b/>
      <sz val="16"/>
      <name val="宋体"/>
      <family val="0"/>
    </font>
    <font>
      <sz val="9"/>
      <name val="宋体"/>
      <family val="0"/>
    </font>
    <font>
      <sz val="16"/>
      <name val="宋体"/>
      <family val="0"/>
    </font>
    <font>
      <sz val="12"/>
      <name val="宋体"/>
      <family val="0"/>
    </font>
    <font>
      <b/>
      <sz val="20"/>
      <name val="黑体"/>
      <family val="3"/>
    </font>
    <font>
      <b/>
      <sz val="9"/>
      <name val="宋体"/>
      <family val="0"/>
    </font>
    <font>
      <sz val="11"/>
      <color indexed="9"/>
      <name val="宋体"/>
      <family val="0"/>
    </font>
    <font>
      <sz val="11"/>
      <color indexed="16"/>
      <name val="宋体"/>
      <family val="0"/>
    </font>
    <font>
      <b/>
      <sz val="11"/>
      <color indexed="9"/>
      <name val="宋体"/>
      <family val="0"/>
    </font>
    <font>
      <sz val="11"/>
      <color indexed="62"/>
      <name val="宋体"/>
      <family val="0"/>
    </font>
    <font>
      <sz val="11"/>
      <color indexed="17"/>
      <name val="宋体"/>
      <family val="0"/>
    </font>
    <font>
      <u val="single"/>
      <sz val="11"/>
      <color indexed="20"/>
      <name val="宋体"/>
      <family val="0"/>
    </font>
    <font>
      <b/>
      <sz val="11"/>
      <color indexed="53"/>
      <name val="宋体"/>
      <family val="0"/>
    </font>
    <font>
      <sz val="11"/>
      <color indexed="19"/>
      <name val="宋体"/>
      <family val="0"/>
    </font>
    <font>
      <u val="single"/>
      <sz val="11"/>
      <color indexed="12"/>
      <name val="宋体"/>
      <family val="0"/>
    </font>
    <font>
      <b/>
      <sz val="13"/>
      <color indexed="54"/>
      <name val="宋体"/>
      <family val="0"/>
    </font>
    <font>
      <b/>
      <sz val="11"/>
      <color indexed="54"/>
      <name val="宋体"/>
      <family val="0"/>
    </font>
    <font>
      <b/>
      <sz val="11"/>
      <color indexed="63"/>
      <name val="宋体"/>
      <family val="0"/>
    </font>
    <font>
      <sz val="11"/>
      <color indexed="10"/>
      <name val="宋体"/>
      <family val="0"/>
    </font>
    <font>
      <i/>
      <sz val="11"/>
      <color indexed="23"/>
      <name val="宋体"/>
      <family val="0"/>
    </font>
    <font>
      <b/>
      <sz val="18"/>
      <color indexed="54"/>
      <name val="宋体"/>
      <family val="0"/>
    </font>
    <font>
      <b/>
      <sz val="15"/>
      <color indexed="54"/>
      <name val="宋体"/>
      <family val="0"/>
    </font>
    <font>
      <sz val="11"/>
      <color indexed="53"/>
      <name val="宋体"/>
      <family val="0"/>
    </font>
    <font>
      <sz val="10.5"/>
      <color indexed="10"/>
      <name val="Times New Roman"/>
      <family val="1"/>
    </font>
    <font>
      <sz val="10.5"/>
      <color indexed="8"/>
      <name val="仿宋_GB2312"/>
      <family val="3"/>
    </font>
    <font>
      <sz val="11"/>
      <color theme="1"/>
      <name val="Calibri"/>
      <family val="0"/>
    </font>
    <font>
      <sz val="10"/>
      <color theme="1"/>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
      <patternFill patternType="solid">
        <fgColor indexed="2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right/>
      <top style="thin"/>
      <bottom style="thin"/>
    </border>
    <border>
      <left style="thin"/>
      <right style="thin"/>
      <top/>
      <bottom/>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style="thin"/>
      <top style="thin">
        <color indexed="8"/>
      </top>
      <bottom style="thin"/>
    </border>
  </borders>
  <cellStyleXfs count="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20"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4" fillId="0" borderId="0">
      <alignment vertical="center"/>
      <protection/>
    </xf>
    <xf numFmtId="0" fontId="19" fillId="3" borderId="0" applyNumberFormat="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0" fillId="3" borderId="0" applyNumberFormat="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3" applyNumberFormat="0" applyFill="0" applyAlignment="0" applyProtection="0"/>
    <xf numFmtId="0" fontId="28" fillId="0" borderId="3" applyNumberFormat="0" applyFill="0" applyAlignment="0" applyProtection="0"/>
    <xf numFmtId="0" fontId="19" fillId="7" borderId="0" applyNumberFormat="0" applyBorder="0" applyAlignment="0" applyProtection="0"/>
    <xf numFmtId="0" fontId="29" fillId="0" borderId="4" applyNumberFormat="0" applyFill="0" applyAlignment="0" applyProtection="0"/>
    <xf numFmtId="0" fontId="19" fillId="3" borderId="0" applyNumberFormat="0" applyBorder="0" applyAlignment="0" applyProtection="0"/>
    <xf numFmtId="0" fontId="30" fillId="2" borderId="5" applyNumberFormat="0" applyAlignment="0" applyProtection="0"/>
    <xf numFmtId="0" fontId="20" fillId="3" borderId="0" applyNumberFormat="0" applyBorder="0" applyAlignment="0" applyProtection="0"/>
    <xf numFmtId="0" fontId="25" fillId="2" borderId="1" applyNumberFormat="0" applyAlignment="0" applyProtection="0"/>
    <xf numFmtId="0" fontId="20" fillId="3" borderId="0" applyNumberFormat="0" applyBorder="0" applyAlignment="0" applyProtection="0"/>
    <xf numFmtId="0" fontId="21" fillId="8" borderId="6" applyNumberFormat="0" applyAlignment="0" applyProtection="0"/>
    <xf numFmtId="0" fontId="0" fillId="9" borderId="0" applyNumberFormat="0" applyBorder="0" applyAlignment="0" applyProtection="0"/>
    <xf numFmtId="0" fontId="19" fillId="10" borderId="0" applyNumberFormat="0" applyBorder="0" applyAlignment="0" applyProtection="0"/>
    <xf numFmtId="0" fontId="35" fillId="0" borderId="7" applyNumberFormat="0" applyFill="0" applyAlignment="0" applyProtection="0"/>
    <xf numFmtId="0" fontId="12" fillId="0" borderId="8" applyNumberFormat="0" applyFill="0" applyAlignment="0" applyProtection="0"/>
    <xf numFmtId="0" fontId="23" fillId="9" borderId="0" applyNumberFormat="0" applyBorder="0" applyAlignment="0" applyProtection="0"/>
    <xf numFmtId="0" fontId="26" fillId="11" borderId="0" applyNumberFormat="0" applyBorder="0" applyAlignment="0" applyProtection="0"/>
    <xf numFmtId="0" fontId="20" fillId="3"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0" fillId="3" borderId="0" applyNumberFormat="0" applyBorder="0" applyAlignment="0" applyProtection="0"/>
    <xf numFmtId="0" fontId="19" fillId="16" borderId="0" applyNumberFormat="0" applyBorder="0" applyAlignment="0" applyProtection="0"/>
    <xf numFmtId="0" fontId="0"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0" fillId="4" borderId="0" applyNumberFormat="0" applyBorder="0" applyAlignment="0" applyProtection="0"/>
    <xf numFmtId="0" fontId="19" fillId="4"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2" fontId="16" fillId="0" borderId="0" applyFon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4" fillId="0" borderId="0">
      <alignment/>
      <protection/>
    </xf>
    <xf numFmtId="0" fontId="38" fillId="0" borderId="0">
      <alignment vertical="center"/>
      <protection/>
    </xf>
  </cellStyleXfs>
  <cellXfs count="233">
    <xf numFmtId="0" fontId="0" fillId="0" borderId="0" xfId="0" applyAlignment="1">
      <alignment vertical="center"/>
    </xf>
    <xf numFmtId="0" fontId="38" fillId="0" borderId="0" xfId="96">
      <alignment vertical="center"/>
      <protection/>
    </xf>
    <xf numFmtId="0" fontId="2" fillId="0" borderId="0" xfId="96" applyFont="1" applyAlignment="1">
      <alignment horizontal="center" vertical="center"/>
      <protection/>
    </xf>
    <xf numFmtId="0" fontId="38" fillId="0" borderId="0" xfId="96" applyAlignment="1">
      <alignment horizontal="center" vertical="center"/>
      <protection/>
    </xf>
    <xf numFmtId="0" fontId="3" fillId="0" borderId="0" xfId="96" applyFont="1">
      <alignment vertical="center"/>
      <protection/>
    </xf>
    <xf numFmtId="0" fontId="4" fillId="0" borderId="9" xfId="96" applyFont="1" applyBorder="1" applyAlignment="1">
      <alignment horizontal="center" vertical="center" wrapText="1"/>
      <protection/>
    </xf>
    <xf numFmtId="4" fontId="4" fillId="0" borderId="9" xfId="96" applyNumberFormat="1" applyFont="1" applyBorder="1" applyAlignment="1">
      <alignment horizontal="center" vertical="center" wrapText="1"/>
      <protection/>
    </xf>
    <xf numFmtId="0" fontId="5" fillId="0" borderId="0" xfId="96" applyFont="1">
      <alignment vertical="center"/>
      <protection/>
    </xf>
    <xf numFmtId="0" fontId="39" fillId="0" borderId="9" xfId="96" applyFont="1" applyBorder="1" applyAlignment="1">
      <alignment horizontal="center" vertical="center" wrapText="1"/>
      <protection/>
    </xf>
    <xf numFmtId="0" fontId="4" fillId="0" borderId="9" xfId="96" applyFont="1" applyBorder="1" applyAlignment="1">
      <alignment horizontal="left" vertical="center" wrapText="1"/>
      <protection/>
    </xf>
    <xf numFmtId="0" fontId="6" fillId="19" borderId="10" xfId="96" applyNumberFormat="1" applyFont="1" applyFill="1" applyBorder="1" applyAlignment="1" applyProtection="1">
      <alignment vertical="center" wrapText="1"/>
      <protection/>
    </xf>
    <xf numFmtId="0" fontId="6" fillId="19" borderId="9" xfId="96" applyNumberFormat="1" applyFont="1" applyFill="1" applyBorder="1" applyAlignment="1" applyProtection="1">
      <alignment vertical="center" wrapText="1"/>
      <protection/>
    </xf>
    <xf numFmtId="0" fontId="7" fillId="0" borderId="0" xfId="96" applyNumberFormat="1" applyFont="1" applyFill="1" applyAlignment="1" applyProtection="1">
      <alignment vertical="center" wrapText="1"/>
      <protection/>
    </xf>
    <xf numFmtId="0" fontId="38" fillId="0" borderId="0" xfId="96" applyFill="1" applyAlignment="1">
      <alignment vertical="center" wrapText="1"/>
      <protection/>
    </xf>
    <xf numFmtId="0" fontId="38" fillId="0" borderId="0" xfId="96" applyFill="1" applyAlignment="1">
      <alignment horizontal="center" vertical="center" wrapText="1"/>
      <protection/>
    </xf>
    <xf numFmtId="0" fontId="8" fillId="0" borderId="0" xfId="96" applyNumberFormat="1" applyFont="1" applyFill="1" applyAlignment="1" applyProtection="1">
      <alignment horizontal="center" wrapText="1"/>
      <protection/>
    </xf>
    <xf numFmtId="0" fontId="7" fillId="0" borderId="0" xfId="96" applyNumberFormat="1" applyFont="1" applyFill="1" applyAlignment="1" applyProtection="1">
      <alignment horizontal="left" vertical="center" wrapText="1"/>
      <protection/>
    </xf>
    <xf numFmtId="0" fontId="6" fillId="0" borderId="11" xfId="96" applyNumberFormat="1" applyFont="1" applyFill="1" applyBorder="1" applyAlignment="1" applyProtection="1">
      <alignment horizontal="center" vertical="center" wrapText="1"/>
      <protection/>
    </xf>
    <xf numFmtId="0" fontId="6" fillId="0" borderId="12" xfId="96" applyNumberFormat="1" applyFont="1" applyFill="1" applyBorder="1" applyAlignment="1" applyProtection="1">
      <alignment horizontal="center" vertical="center" wrapText="1"/>
      <protection/>
    </xf>
    <xf numFmtId="0" fontId="6" fillId="0" borderId="13" xfId="96" applyNumberFormat="1" applyFont="1" applyFill="1" applyBorder="1" applyAlignment="1" applyProtection="1">
      <alignment horizontal="center" vertical="center" wrapText="1"/>
      <protection/>
    </xf>
    <xf numFmtId="49" fontId="6" fillId="0" borderId="12" xfId="95" applyNumberFormat="1" applyFont="1" applyFill="1" applyBorder="1" applyAlignment="1" applyProtection="1">
      <alignment horizontal="left" vertical="center" wrapText="1"/>
      <protection/>
    </xf>
    <xf numFmtId="176" fontId="6" fillId="0" borderId="12" xfId="94" applyNumberFormat="1" applyFont="1" applyFill="1" applyBorder="1" applyAlignment="1" applyProtection="1">
      <alignment horizontal="center" vertical="center" wrapText="1"/>
      <protection/>
    </xf>
    <xf numFmtId="0" fontId="6" fillId="0" borderId="9" xfId="96" applyNumberFormat="1" applyFont="1" applyFill="1" applyBorder="1" applyAlignment="1">
      <alignment horizontal="center" vertical="center" wrapText="1"/>
      <protection/>
    </xf>
    <xf numFmtId="49" fontId="6" fillId="0" borderId="9" xfId="95" applyNumberFormat="1" applyFont="1" applyFill="1" applyBorder="1" applyAlignment="1" applyProtection="1">
      <alignment horizontal="left" vertical="center" wrapText="1"/>
      <protection/>
    </xf>
    <xf numFmtId="0" fontId="6" fillId="0" borderId="12" xfId="96" applyNumberFormat="1" applyFont="1" applyFill="1" applyBorder="1" applyAlignment="1" applyProtection="1">
      <alignment horizontal="left" vertical="center" wrapText="1"/>
      <protection/>
    </xf>
    <xf numFmtId="0" fontId="6" fillId="0" borderId="9" xfId="96" applyNumberFormat="1" applyFont="1" applyFill="1" applyBorder="1" applyAlignment="1" applyProtection="1">
      <alignment horizontal="left" vertical="center" wrapText="1"/>
      <protection/>
    </xf>
    <xf numFmtId="49" fontId="6" fillId="0" borderId="9" xfId="96" applyNumberFormat="1" applyFont="1" applyFill="1" applyBorder="1" applyAlignment="1" applyProtection="1">
      <alignment horizontal="left" vertical="center" wrapText="1"/>
      <protection/>
    </xf>
    <xf numFmtId="0" fontId="39" fillId="0" borderId="9" xfId="96" applyNumberFormat="1" applyFont="1" applyFill="1" applyBorder="1" applyAlignment="1">
      <alignment vertical="center" wrapText="1"/>
      <protection/>
    </xf>
    <xf numFmtId="0" fontId="6" fillId="0" borderId="9" xfId="96" applyNumberFormat="1" applyFont="1" applyFill="1" applyBorder="1" applyAlignment="1">
      <alignment horizontal="left" vertical="center" wrapText="1"/>
      <protection/>
    </xf>
    <xf numFmtId="0" fontId="7" fillId="0" borderId="0" xfId="96" applyNumberFormat="1" applyFont="1" applyFill="1" applyAlignment="1" applyProtection="1">
      <alignment horizontal="right" vertical="center" wrapText="1"/>
      <protection/>
    </xf>
    <xf numFmtId="0" fontId="6" fillId="0" borderId="10" xfId="96" applyNumberFormat="1" applyFont="1" applyFill="1" applyBorder="1" applyAlignment="1" applyProtection="1">
      <alignment horizontal="center" vertical="center" wrapText="1"/>
      <protection/>
    </xf>
    <xf numFmtId="0" fontId="6" fillId="0" borderId="14" xfId="96" applyNumberFormat="1" applyFont="1" applyFill="1" applyBorder="1" applyAlignment="1" applyProtection="1">
      <alignment horizontal="center" vertical="center" wrapText="1"/>
      <protection/>
    </xf>
    <xf numFmtId="49" fontId="6" fillId="0" borderId="9" xfId="95" applyNumberFormat="1" applyFont="1" applyFill="1" applyBorder="1" applyAlignment="1" applyProtection="1">
      <alignment vertical="center" wrapText="1"/>
      <protection/>
    </xf>
    <xf numFmtId="0" fontId="6" fillId="0" borderId="13" xfId="96" applyNumberFormat="1" applyFont="1" applyFill="1" applyBorder="1" applyAlignment="1" applyProtection="1">
      <alignment horizontal="left" vertical="center" wrapText="1"/>
      <protection/>
    </xf>
    <xf numFmtId="0" fontId="6" fillId="0" borderId="13" xfId="96" applyNumberFormat="1" applyFont="1" applyFill="1" applyBorder="1" applyAlignment="1" applyProtection="1">
      <alignment vertical="center" wrapText="1"/>
      <protection/>
    </xf>
    <xf numFmtId="0" fontId="9" fillId="0" borderId="0" xfId="0" applyFont="1" applyFill="1" applyBorder="1" applyAlignment="1">
      <alignment horizontal="center"/>
    </xf>
    <xf numFmtId="0" fontId="10" fillId="0" borderId="0" xfId="0" applyFont="1" applyFill="1" applyBorder="1" applyAlignment="1">
      <alignment/>
    </xf>
    <xf numFmtId="0" fontId="4" fillId="0" borderId="0" xfId="0" applyFont="1" applyFill="1" applyBorder="1" applyAlignment="1">
      <alignment/>
    </xf>
    <xf numFmtId="0" fontId="9" fillId="0" borderId="0" xfId="0" applyFont="1" applyFill="1" applyBorder="1" applyAlignment="1">
      <alignment/>
    </xf>
    <xf numFmtId="0" fontId="4" fillId="0" borderId="0" xfId="0" applyFont="1" applyFill="1" applyBorder="1" applyAlignment="1">
      <alignment horizontal="right"/>
    </xf>
    <xf numFmtId="0" fontId="11" fillId="0" borderId="0" xfId="0" applyFont="1" applyFill="1" applyBorder="1" applyAlignment="1">
      <alignment horizontal="center"/>
    </xf>
    <xf numFmtId="0" fontId="0" fillId="20" borderId="15" xfId="0" applyFont="1" applyFill="1" applyBorder="1" applyAlignment="1">
      <alignment horizontal="center" vertical="center" shrinkToFit="1"/>
    </xf>
    <xf numFmtId="0" fontId="0" fillId="20" borderId="16" xfId="0" applyFont="1" applyFill="1" applyBorder="1" applyAlignment="1">
      <alignment horizontal="center" vertical="center" shrinkToFit="1"/>
    </xf>
    <xf numFmtId="0" fontId="0" fillId="20" borderId="16" xfId="0" applyFont="1" applyFill="1" applyBorder="1" applyAlignment="1">
      <alignment horizontal="center" vertical="center" wrapText="1" shrinkToFit="1"/>
    </xf>
    <xf numFmtId="0" fontId="0" fillId="20" borderId="17" xfId="0" applyFont="1" applyFill="1" applyBorder="1" applyAlignment="1">
      <alignment horizontal="center" vertical="center" wrapText="1" shrinkToFit="1"/>
    </xf>
    <xf numFmtId="0" fontId="0" fillId="20" borderId="18" xfId="0" applyFont="1" applyFill="1" applyBorder="1" applyAlignment="1">
      <alignment horizontal="center" vertical="center" wrapText="1" shrinkToFit="1"/>
    </xf>
    <xf numFmtId="0" fontId="0" fillId="20" borderId="18" xfId="0" applyFont="1" applyFill="1" applyBorder="1" applyAlignment="1">
      <alignment horizontal="center" vertical="center" shrinkToFit="1"/>
    </xf>
    <xf numFmtId="0" fontId="4" fillId="20" borderId="17" xfId="0" applyFont="1" applyFill="1" applyBorder="1" applyAlignment="1">
      <alignment horizontal="center" vertical="center" wrapText="1" shrinkToFit="1"/>
    </xf>
    <xf numFmtId="0" fontId="4" fillId="20" borderId="18" xfId="0" applyFont="1" applyFill="1" applyBorder="1" applyAlignment="1">
      <alignment horizontal="center" vertical="center" wrapText="1" shrinkToFit="1"/>
    </xf>
    <xf numFmtId="0" fontId="4" fillId="20" borderId="18" xfId="0" applyFont="1" applyFill="1" applyBorder="1" applyAlignment="1">
      <alignment horizontal="center" vertical="center" shrinkToFit="1"/>
    </xf>
    <xf numFmtId="0" fontId="0" fillId="20" borderId="17" xfId="0" applyFont="1" applyFill="1" applyBorder="1" applyAlignment="1">
      <alignment horizontal="center" vertical="center"/>
    </xf>
    <xf numFmtId="0" fontId="0" fillId="20" borderId="18" xfId="0" applyFont="1" applyFill="1" applyBorder="1" applyAlignment="1">
      <alignment horizontal="center" vertical="center"/>
    </xf>
    <xf numFmtId="0" fontId="12" fillId="0" borderId="18" xfId="0" applyFont="1" applyFill="1" applyBorder="1" applyAlignment="1">
      <alignment horizontal="right" vertical="center" shrinkToFit="1"/>
    </xf>
    <xf numFmtId="0" fontId="0" fillId="0" borderId="17"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8" xfId="0" applyFont="1" applyFill="1" applyBorder="1" applyAlignment="1">
      <alignment horizontal="right" vertical="center" shrinkToFit="1"/>
    </xf>
    <xf numFmtId="0" fontId="6" fillId="0" borderId="0" xfId="0" applyFont="1" applyFill="1" applyBorder="1" applyAlignment="1">
      <alignment horizontal="left" vertical="center" shrinkToFit="1"/>
    </xf>
    <xf numFmtId="0" fontId="0" fillId="0" borderId="0" xfId="0" applyFill="1" applyAlignment="1">
      <alignment vertical="center"/>
    </xf>
    <xf numFmtId="0" fontId="6" fillId="2" borderId="0" xfId="29" applyNumberFormat="1" applyFont="1" applyFill="1" applyAlignment="1" applyProtection="1">
      <alignment horizontal="center" vertical="center"/>
      <protection/>
    </xf>
    <xf numFmtId="0" fontId="6" fillId="2" borderId="0" xfId="29" applyNumberFormat="1" applyFont="1" applyFill="1" applyAlignment="1" applyProtection="1">
      <alignment horizontal="left" vertical="center"/>
      <protection/>
    </xf>
    <xf numFmtId="0" fontId="6" fillId="2" borderId="0" xfId="29" applyNumberFormat="1" applyFont="1" applyFill="1" applyAlignment="1" applyProtection="1">
      <alignment horizontal="right" vertical="center"/>
      <protection/>
    </xf>
    <xf numFmtId="0" fontId="13" fillId="2" borderId="0" xfId="29" applyNumberFormat="1" applyFont="1" applyFill="1" applyAlignment="1" applyProtection="1">
      <alignment horizontal="centerContinuous" vertical="center"/>
      <protection/>
    </xf>
    <xf numFmtId="0" fontId="14" fillId="0" borderId="19" xfId="29" applyFont="1" applyFill="1" applyBorder="1" applyAlignment="1" applyProtection="1">
      <alignment horizontal="left" vertical="center"/>
      <protection/>
    </xf>
    <xf numFmtId="0" fontId="14" fillId="0" borderId="19" xfId="29" applyFill="1" applyBorder="1" applyAlignment="1" applyProtection="1">
      <alignment horizontal="left" vertical="center"/>
      <protection/>
    </xf>
    <xf numFmtId="0" fontId="14" fillId="0" borderId="0" xfId="29" applyFill="1" applyAlignment="1" applyProtection="1">
      <alignment horizontal="left" vertical="center"/>
      <protection/>
    </xf>
    <xf numFmtId="0" fontId="6" fillId="2" borderId="0" xfId="29" applyNumberFormat="1" applyFont="1" applyFill="1" applyAlignment="1" applyProtection="1">
      <alignment vertical="center"/>
      <protection/>
    </xf>
    <xf numFmtId="0" fontId="6" fillId="4" borderId="9" xfId="29" applyNumberFormat="1" applyFont="1" applyFill="1" applyBorder="1" applyAlignment="1" applyProtection="1">
      <alignment horizontal="centerContinuous" vertical="center"/>
      <protection/>
    </xf>
    <xf numFmtId="0" fontId="6" fillId="4" borderId="12" xfId="29" applyNumberFormat="1" applyFont="1" applyFill="1" applyBorder="1" applyAlignment="1" applyProtection="1">
      <alignment horizontal="centerContinuous" vertical="center"/>
      <protection/>
    </xf>
    <xf numFmtId="177" fontId="6" fillId="4" borderId="9" xfId="29" applyNumberFormat="1" applyFont="1" applyFill="1" applyBorder="1" applyAlignment="1" applyProtection="1">
      <alignment horizontal="center" vertical="center"/>
      <protection/>
    </xf>
    <xf numFmtId="0" fontId="6" fillId="4" borderId="20" xfId="29" applyNumberFormat="1" applyFont="1" applyFill="1" applyBorder="1" applyAlignment="1" applyProtection="1">
      <alignment horizontal="center" vertical="center"/>
      <protection/>
    </xf>
    <xf numFmtId="0" fontId="6" fillId="4" borderId="12" xfId="29" applyNumberFormat="1" applyFont="1" applyFill="1" applyBorder="1" applyAlignment="1" applyProtection="1">
      <alignment horizontal="center" vertical="center" wrapText="1"/>
      <protection/>
    </xf>
    <xf numFmtId="0" fontId="6" fillId="4" borderId="9" xfId="29" applyNumberFormat="1" applyFont="1" applyFill="1" applyBorder="1" applyAlignment="1" applyProtection="1">
      <alignment horizontal="center" vertical="center"/>
      <protection/>
    </xf>
    <xf numFmtId="0" fontId="6" fillId="4" borderId="12" xfId="29" applyNumberFormat="1" applyFont="1" applyFill="1" applyBorder="1" applyAlignment="1" applyProtection="1">
      <alignment horizontal="center" vertical="center"/>
      <protection/>
    </xf>
    <xf numFmtId="0" fontId="6" fillId="4" borderId="11" xfId="29" applyNumberFormat="1" applyFont="1" applyFill="1" applyBorder="1" applyAlignment="1" applyProtection="1">
      <alignment horizontal="center" vertical="center"/>
      <protection/>
    </xf>
    <xf numFmtId="0" fontId="6" fillId="4" borderId="21" xfId="29" applyNumberFormat="1" applyFont="1" applyFill="1" applyBorder="1" applyAlignment="1" applyProtection="1">
      <alignment horizontal="center" vertical="center"/>
      <protection/>
    </xf>
    <xf numFmtId="0" fontId="6" fillId="4" borderId="13" xfId="29" applyNumberFormat="1" applyFont="1" applyFill="1" applyBorder="1" applyAlignment="1" applyProtection="1">
      <alignment horizontal="center" vertical="center"/>
      <protection/>
    </xf>
    <xf numFmtId="49" fontId="14" fillId="0" borderId="12" xfId="29" applyNumberFormat="1" applyFont="1" applyFill="1" applyBorder="1" applyAlignment="1" applyProtection="1">
      <alignment horizontal="left" vertical="center" wrapText="1"/>
      <protection/>
    </xf>
    <xf numFmtId="49" fontId="6" fillId="0" borderId="9" xfId="29" applyNumberFormat="1" applyFont="1" applyFill="1" applyBorder="1" applyAlignment="1" applyProtection="1">
      <alignment horizontal="left" vertical="center" wrapText="1"/>
      <protection/>
    </xf>
    <xf numFmtId="178" fontId="6" fillId="0" borderId="12" xfId="29" applyNumberFormat="1" applyFont="1" applyFill="1" applyBorder="1" applyAlignment="1" applyProtection="1">
      <alignment horizontal="right" vertical="center" wrapText="1"/>
      <protection/>
    </xf>
    <xf numFmtId="178" fontId="6"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5"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0" fillId="0" borderId="0" xfId="0" applyAlignment="1">
      <alignment horizontal="right" vertical="center"/>
    </xf>
    <xf numFmtId="0" fontId="17"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179" fontId="16" fillId="0" borderId="0"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179" fontId="6"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6" fillId="0" borderId="9" xfId="0" applyNumberFormat="1" applyFont="1" applyFill="1" applyBorder="1" applyAlignment="1" applyProtection="1">
      <alignment horizontal="left" vertical="center" wrapText="1"/>
      <protection/>
    </xf>
    <xf numFmtId="180" fontId="6"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9" fontId="2" fillId="0" borderId="0" xfId="91" applyNumberFormat="1" applyFont="1" applyBorder="1" applyAlignment="1" applyProtection="1">
      <alignment horizontal="center" vertical="center"/>
      <protection/>
    </xf>
    <xf numFmtId="0" fontId="4" fillId="0" borderId="0" xfId="0" applyFont="1" applyFill="1" applyAlignment="1" applyProtection="1">
      <alignment vertical="center"/>
      <protection/>
    </xf>
    <xf numFmtId="179" fontId="4" fillId="0" borderId="0" xfId="91" applyNumberFormat="1" applyFont="1" applyFill="1" applyBorder="1" applyAlignment="1" applyProtection="1">
      <alignment horizontal="left" vertical="center"/>
      <protection/>
    </xf>
    <xf numFmtId="179" fontId="4" fillId="0" borderId="0" xfId="91"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0" fontId="4" fillId="0" borderId="9" xfId="91" applyFont="1" applyBorder="1" applyAlignment="1" applyProtection="1">
      <alignment horizontal="center" vertical="center"/>
      <protection/>
    </xf>
    <xf numFmtId="179" fontId="4" fillId="0" borderId="9" xfId="91"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0" fontId="4" fillId="0" borderId="9" xfId="91" applyNumberFormat="1" applyFont="1" applyFill="1" applyBorder="1" applyAlignment="1" applyProtection="1">
      <alignment horizontal="left" vertical="center"/>
      <protection/>
    </xf>
    <xf numFmtId="178" fontId="4" fillId="0" borderId="9" xfId="91" applyNumberFormat="1" applyFont="1" applyFill="1" applyBorder="1" applyAlignment="1" applyProtection="1">
      <alignment horizontal="right" vertical="center" wrapText="1"/>
      <protection/>
    </xf>
    <xf numFmtId="0" fontId="14" fillId="0" borderId="0" xfId="29" applyProtection="1">
      <alignment vertical="center"/>
      <protection/>
    </xf>
    <xf numFmtId="0" fontId="13" fillId="0" borderId="0" xfId="29" applyFont="1" applyBorder="1" applyAlignment="1" applyProtection="1">
      <alignment horizontal="center" vertical="center"/>
      <protection/>
    </xf>
    <xf numFmtId="0" fontId="13" fillId="0" borderId="0" xfId="29" applyFont="1" applyBorder="1" applyAlignment="1" applyProtection="1">
      <alignment horizontal="center" vertical="center"/>
      <protection/>
    </xf>
    <xf numFmtId="0" fontId="6" fillId="0" borderId="0" xfId="29" applyFont="1" applyFill="1" applyAlignment="1" applyProtection="1">
      <alignment horizontal="left" vertical="center"/>
      <protection/>
    </xf>
    <xf numFmtId="0" fontId="14" fillId="0" borderId="0" xfId="29" applyFont="1" applyAlignment="1" applyProtection="1">
      <alignment horizontal="left" vertical="center"/>
      <protection/>
    </xf>
    <xf numFmtId="0" fontId="14" fillId="2" borderId="12" xfId="29" applyFill="1" applyBorder="1" applyAlignment="1" applyProtection="1">
      <alignment horizontal="center" vertical="center" wrapText="1"/>
      <protection/>
    </xf>
    <xf numFmtId="0" fontId="14" fillId="2" borderId="20" xfId="29" applyFill="1" applyBorder="1" applyAlignment="1" applyProtection="1">
      <alignment horizontal="center" vertical="center" wrapText="1"/>
      <protection/>
    </xf>
    <xf numFmtId="0" fontId="14" fillId="2" borderId="10" xfId="29" applyFill="1" applyBorder="1" applyAlignment="1" applyProtection="1">
      <alignment horizontal="center" vertical="center" wrapText="1"/>
      <protection/>
    </xf>
    <xf numFmtId="0" fontId="14" fillId="2" borderId="11" xfId="29" applyFill="1" applyBorder="1" applyAlignment="1" applyProtection="1">
      <alignment horizontal="center" vertical="center" wrapText="1"/>
      <protection/>
    </xf>
    <xf numFmtId="0" fontId="14" fillId="2" borderId="9" xfId="29" applyFill="1" applyBorder="1" applyAlignment="1" applyProtection="1">
      <alignment horizontal="center" vertical="center" wrapText="1"/>
      <protection/>
    </xf>
    <xf numFmtId="49" fontId="14" fillId="2" borderId="9" xfId="29" applyNumberFormat="1" applyFill="1" applyBorder="1" applyAlignment="1" applyProtection="1">
      <alignment horizontal="center" vertical="center" wrapText="1"/>
      <protection/>
    </xf>
    <xf numFmtId="0" fontId="14" fillId="2" borderId="13" xfId="29" applyFill="1" applyBorder="1" applyAlignment="1" applyProtection="1">
      <alignment horizontal="center" vertical="center" wrapText="1"/>
      <protection/>
    </xf>
    <xf numFmtId="0" fontId="14" fillId="2" borderId="9" xfId="29" applyFill="1" applyBorder="1" applyAlignment="1" applyProtection="1">
      <alignment horizontal="center" vertical="center"/>
      <protection/>
    </xf>
    <xf numFmtId="49" fontId="14" fillId="2" borderId="9" xfId="29" applyNumberFormat="1" applyFill="1" applyBorder="1" applyAlignment="1" applyProtection="1">
      <alignment horizontal="center" vertical="center"/>
      <protection/>
    </xf>
    <xf numFmtId="49" fontId="14" fillId="0" borderId="9" xfId="29" applyNumberFormat="1" applyFill="1" applyBorder="1" applyAlignment="1" applyProtection="1">
      <alignment horizontal="left" vertical="center" wrapText="1"/>
      <protection/>
    </xf>
    <xf numFmtId="49" fontId="14" fillId="0" borderId="9" xfId="29" applyNumberFormat="1" applyFont="1" applyFill="1" applyBorder="1" applyAlignment="1" applyProtection="1">
      <alignment horizontal="left" vertical="center" wrapText="1"/>
      <protection/>
    </xf>
    <xf numFmtId="0" fontId="14" fillId="0" borderId="9" xfId="29" applyNumberFormat="1" applyFill="1" applyBorder="1" applyAlignment="1" applyProtection="1">
      <alignment horizontal="left" vertical="center" wrapText="1"/>
      <protection/>
    </xf>
    <xf numFmtId="178" fontId="4" fillId="0" borderId="9" xfId="90" applyNumberFormat="1" applyFont="1" applyFill="1" applyBorder="1" applyAlignment="1" applyProtection="1">
      <alignment horizontal="right" vertical="center" wrapText="1"/>
      <protection/>
    </xf>
    <xf numFmtId="0" fontId="14" fillId="2" borderId="11" xfId="29" applyFont="1" applyFill="1" applyBorder="1" applyAlignment="1" applyProtection="1">
      <alignment horizontal="center" vertical="center" wrapText="1"/>
      <protection/>
    </xf>
    <xf numFmtId="178" fontId="4" fillId="0" borderId="12" xfId="90" applyNumberFormat="1" applyFont="1" applyFill="1" applyBorder="1" applyAlignment="1" applyProtection="1">
      <alignment horizontal="right" vertical="center" wrapText="1"/>
      <protection/>
    </xf>
    <xf numFmtId="178" fontId="6" fillId="0" borderId="15" xfId="29" applyNumberFormat="1" applyFont="1" applyFill="1" applyBorder="1" applyAlignment="1" applyProtection="1">
      <alignment horizontal="right" vertical="center" wrapText="1"/>
      <protection/>
    </xf>
    <xf numFmtId="178" fontId="6" fillId="0" borderId="22" xfId="29" applyNumberFormat="1" applyFont="1" applyFill="1" applyBorder="1" applyAlignment="1" applyProtection="1">
      <alignment horizontal="right" vertical="center" wrapText="1"/>
      <protection/>
    </xf>
    <xf numFmtId="178" fontId="14" fillId="0" borderId="10" xfId="29" applyNumberFormat="1" applyFill="1" applyBorder="1" applyAlignment="1" applyProtection="1">
      <alignment horizontal="right" vertical="center" wrapText="1"/>
      <protection/>
    </xf>
    <xf numFmtId="178" fontId="14" fillId="0" borderId="9" xfId="29" applyNumberFormat="1" applyFill="1" applyBorder="1" applyAlignment="1" applyProtection="1">
      <alignment horizontal="right" vertical="center" wrapText="1"/>
      <protection/>
    </xf>
    <xf numFmtId="0" fontId="14" fillId="0" borderId="0" xfId="29" applyFont="1" applyAlignment="1" applyProtection="1">
      <alignment horizontal="right" vertical="center"/>
      <protection/>
    </xf>
    <xf numFmtId="0" fontId="13" fillId="0" borderId="0" xfId="29" applyFont="1" applyBorder="1" applyAlignment="1" applyProtection="1">
      <alignment horizontal="center" vertical="center"/>
      <protection/>
    </xf>
    <xf numFmtId="0" fontId="14" fillId="0" borderId="0" xfId="29" applyAlignment="1" applyProtection="1">
      <alignment horizontal="center" vertical="center"/>
      <protection/>
    </xf>
    <xf numFmtId="0" fontId="14" fillId="0" borderId="0" xfId="29" applyFont="1" applyFill="1" applyAlignment="1" applyProtection="1">
      <alignment vertical="center"/>
      <protection/>
    </xf>
    <xf numFmtId="0" fontId="6" fillId="0" borderId="0" xfId="29" applyFont="1" applyFill="1" applyAlignment="1" applyProtection="1">
      <alignment horizontal="right" vertical="center"/>
      <protection/>
    </xf>
    <xf numFmtId="0" fontId="13" fillId="0" borderId="0" xfId="81" applyNumberFormat="1" applyFont="1" applyFill="1" applyAlignment="1" applyProtection="1">
      <alignment horizontal="center"/>
      <protection/>
    </xf>
    <xf numFmtId="0" fontId="6" fillId="0" borderId="0" xfId="29" applyFont="1" applyFill="1" applyAlignment="1" applyProtection="1">
      <alignment vertical="center"/>
      <protection/>
    </xf>
    <xf numFmtId="0" fontId="6" fillId="0" borderId="0" xfId="29" applyFont="1" applyFill="1" applyAlignment="1" applyProtection="1">
      <alignment horizontal="right"/>
      <protection/>
    </xf>
    <xf numFmtId="1" fontId="7" fillId="0" borderId="9" xfId="29" applyNumberFormat="1" applyFont="1" applyFill="1" applyBorder="1" applyAlignment="1" applyProtection="1">
      <alignment horizontal="center" vertical="center" wrapText="1"/>
      <protection/>
    </xf>
    <xf numFmtId="1" fontId="7" fillId="0" borderId="12" xfId="29" applyNumberFormat="1" applyFont="1" applyFill="1" applyBorder="1" applyAlignment="1" applyProtection="1">
      <alignment horizontal="center" vertical="center" wrapText="1"/>
      <protection/>
    </xf>
    <xf numFmtId="1" fontId="7" fillId="0" borderId="20" xfId="29" applyNumberFormat="1" applyFont="1" applyFill="1" applyBorder="1" applyAlignment="1" applyProtection="1">
      <alignment horizontal="center" vertical="center" wrapText="1"/>
      <protection/>
    </xf>
    <xf numFmtId="1" fontId="7" fillId="0" borderId="10" xfId="29" applyNumberFormat="1" applyFont="1" applyFill="1" applyBorder="1" applyAlignment="1" applyProtection="1">
      <alignment horizontal="center" vertical="center" wrapText="1"/>
      <protection/>
    </xf>
    <xf numFmtId="1" fontId="7" fillId="0" borderId="21" xfId="29" applyNumberFormat="1" applyFont="1" applyFill="1" applyBorder="1" applyAlignment="1" applyProtection="1">
      <alignment horizontal="center" vertical="center" wrapText="1"/>
      <protection/>
    </xf>
    <xf numFmtId="0" fontId="14" fillId="0" borderId="9" xfId="29" applyFill="1" applyBorder="1" applyAlignment="1" applyProtection="1">
      <alignment vertical="center"/>
      <protection/>
    </xf>
    <xf numFmtId="180" fontId="6" fillId="0" borderId="9" xfId="29" applyNumberFormat="1" applyFont="1" applyFill="1" applyBorder="1" applyAlignment="1" applyProtection="1">
      <alignment horizontal="right" vertical="center" wrapText="1"/>
      <protection/>
    </xf>
    <xf numFmtId="0" fontId="6" fillId="0" borderId="9" xfId="29" applyNumberFormat="1" applyFont="1" applyFill="1" applyBorder="1" applyAlignment="1" applyProtection="1">
      <alignment horizontal="left" vertical="center" wrapText="1"/>
      <protection/>
    </xf>
    <xf numFmtId="180" fontId="4" fillId="0" borderId="9" xfId="0" applyNumberFormat="1" applyFont="1" applyFill="1" applyBorder="1" applyAlignment="1">
      <alignment horizontal="right" vertical="center"/>
    </xf>
    <xf numFmtId="0" fontId="14" fillId="0" borderId="9" xfId="29" applyFont="1" applyFill="1" applyBorder="1" applyAlignment="1" applyProtection="1">
      <alignment vertical="center"/>
      <protection/>
    </xf>
    <xf numFmtId="178" fontId="6" fillId="0" borderId="23" xfId="29" applyNumberFormat="1" applyFont="1" applyFill="1" applyBorder="1" applyAlignment="1" applyProtection="1">
      <alignment horizontal="right" vertical="center" wrapText="1"/>
      <protection/>
    </xf>
    <xf numFmtId="178" fontId="6" fillId="0" borderId="24" xfId="29" applyNumberFormat="1" applyFont="1" applyFill="1" applyBorder="1" applyAlignment="1" applyProtection="1">
      <alignment horizontal="right" vertical="center" wrapText="1"/>
      <protection/>
    </xf>
    <xf numFmtId="178" fontId="6" fillId="0" borderId="25" xfId="29" applyNumberFormat="1" applyFont="1" applyFill="1" applyBorder="1" applyAlignment="1" applyProtection="1">
      <alignment horizontal="right" vertical="center" wrapText="1"/>
      <protection/>
    </xf>
    <xf numFmtId="180" fontId="14" fillId="0" borderId="9" xfId="29" applyNumberFormat="1" applyFill="1" applyBorder="1" applyAlignment="1" applyProtection="1">
      <alignment/>
      <protection/>
    </xf>
    <xf numFmtId="1" fontId="6" fillId="0" borderId="9" xfId="29" applyNumberFormat="1" applyFont="1" applyFill="1" applyBorder="1" applyAlignment="1" applyProtection="1">
      <alignment horizontal="left" vertical="center" wrapText="1"/>
      <protection/>
    </xf>
    <xf numFmtId="1" fontId="6" fillId="0" borderId="9" xfId="29" applyNumberFormat="1" applyFont="1" applyFill="1" applyBorder="1" applyAlignment="1" applyProtection="1">
      <alignment horizontal="center" vertical="center" wrapText="1"/>
      <protection/>
    </xf>
    <xf numFmtId="180" fontId="6" fillId="0" borderId="13" xfId="29" applyNumberFormat="1" applyFont="1" applyFill="1" applyBorder="1" applyAlignment="1" applyProtection="1">
      <alignment horizontal="right" vertical="center" wrapText="1"/>
      <protection/>
    </xf>
    <xf numFmtId="0" fontId="6" fillId="0" borderId="12" xfId="29" applyNumberFormat="1" applyFont="1" applyFill="1" applyBorder="1" applyAlignment="1" applyProtection="1">
      <alignment horizontal="left" vertical="center" wrapText="1"/>
      <protection/>
    </xf>
    <xf numFmtId="1" fontId="6" fillId="0" borderId="9" xfId="29" applyNumberFormat="1" applyFont="1" applyFill="1" applyBorder="1" applyAlignment="1" applyProtection="1">
      <alignment vertical="center"/>
      <protection/>
    </xf>
    <xf numFmtId="180" fontId="6" fillId="0" borderId="11" xfId="29" applyNumberFormat="1" applyFont="1" applyFill="1" applyBorder="1" applyAlignment="1" applyProtection="1">
      <alignment horizontal="right" vertical="center" wrapText="1"/>
      <protection/>
    </xf>
    <xf numFmtId="0" fontId="6" fillId="0" borderId="20" xfId="29" applyNumberFormat="1" applyFont="1" applyFill="1" applyBorder="1" applyAlignment="1" applyProtection="1">
      <alignment vertical="center"/>
      <protection/>
    </xf>
    <xf numFmtId="1" fontId="6" fillId="0" borderId="12" xfId="29" applyNumberFormat="1" applyFont="1" applyFill="1" applyBorder="1" applyAlignment="1" applyProtection="1">
      <alignment horizontal="left" vertical="center" wrapText="1"/>
      <protection/>
    </xf>
    <xf numFmtId="0" fontId="6" fillId="0" borderId="12" xfId="29" applyNumberFormat="1" applyFont="1" applyFill="1" applyBorder="1" applyAlignment="1" applyProtection="1">
      <alignment vertical="center"/>
      <protection/>
    </xf>
    <xf numFmtId="178" fontId="6" fillId="0" borderId="10" xfId="29" applyNumberFormat="1" applyFont="1" applyFill="1" applyBorder="1" applyAlignment="1" applyProtection="1">
      <alignment horizontal="right" vertical="center" wrapText="1"/>
      <protection/>
    </xf>
    <xf numFmtId="1" fontId="6" fillId="0" borderId="11" xfId="29" applyNumberFormat="1" applyFont="1" applyFill="1" applyBorder="1" applyAlignment="1" applyProtection="1">
      <alignment horizontal="center" vertical="center" wrapText="1"/>
      <protection/>
    </xf>
    <xf numFmtId="0" fontId="6" fillId="0" borderId="26" xfId="29" applyNumberFormat="1" applyFont="1" applyFill="1" applyBorder="1" applyAlignment="1" applyProtection="1">
      <alignment vertical="center"/>
      <protection/>
    </xf>
    <xf numFmtId="180" fontId="6" fillId="0" borderId="9" xfId="29" applyNumberFormat="1" applyFont="1" applyFill="1" applyBorder="1" applyAlignment="1" applyProtection="1">
      <alignment horizontal="right" vertical="center"/>
      <protection/>
    </xf>
    <xf numFmtId="178" fontId="14" fillId="0" borderId="9" xfId="29" applyNumberFormat="1" applyFill="1" applyBorder="1" applyAlignment="1" applyProtection="1">
      <alignment/>
      <protection/>
    </xf>
    <xf numFmtId="0" fontId="6" fillId="0" borderId="27" xfId="29" applyNumberFormat="1" applyFont="1" applyFill="1" applyBorder="1" applyAlignment="1" applyProtection="1">
      <alignment vertical="center"/>
      <protection/>
    </xf>
    <xf numFmtId="0" fontId="6" fillId="0" borderId="11" xfId="29" applyFont="1" applyFill="1" applyBorder="1" applyAlignment="1" applyProtection="1">
      <alignment vertical="center"/>
      <protection/>
    </xf>
    <xf numFmtId="0" fontId="6" fillId="0" borderId="9" xfId="29" applyNumberFormat="1" applyFont="1" applyFill="1" applyBorder="1" applyAlignment="1" applyProtection="1">
      <alignment vertical="center"/>
      <protection/>
    </xf>
    <xf numFmtId="0" fontId="18" fillId="0" borderId="12" xfId="29" applyNumberFormat="1" applyFont="1" applyFill="1" applyBorder="1" applyAlignment="1" applyProtection="1">
      <alignment horizontal="center" vertical="center"/>
      <protection/>
    </xf>
    <xf numFmtId="0" fontId="18" fillId="0" borderId="20" xfId="29" applyNumberFormat="1" applyFont="1" applyFill="1" applyBorder="1" applyAlignment="1" applyProtection="1">
      <alignment horizontal="center" vertical="center"/>
      <protection/>
    </xf>
    <xf numFmtId="178" fontId="6" fillId="0" borderId="9" xfId="29" applyNumberFormat="1" applyFont="1" applyFill="1" applyBorder="1" applyAlignment="1">
      <alignment horizontal="right" vertical="center"/>
      <protection/>
    </xf>
    <xf numFmtId="178" fontId="4" fillId="0" borderId="9" xfId="90" applyNumberFormat="1" applyFont="1" applyFill="1" applyBorder="1" applyAlignment="1">
      <alignment horizontal="right" vertical="center"/>
      <protection/>
    </xf>
    <xf numFmtId="176" fontId="4" fillId="0" borderId="9" xfId="90" applyNumberFormat="1" applyFont="1" applyFill="1" applyBorder="1" applyAlignment="1">
      <alignment horizontal="right" vertical="center"/>
      <protection/>
    </xf>
    <xf numFmtId="178" fontId="6" fillId="0" borderId="15" xfId="29" applyNumberFormat="1" applyFont="1" applyFill="1" applyBorder="1" applyAlignment="1">
      <alignment horizontal="right" vertical="center"/>
      <protection/>
    </xf>
    <xf numFmtId="178" fontId="4" fillId="0" borderId="12" xfId="90" applyNumberFormat="1" applyFont="1" applyFill="1" applyBorder="1" applyAlignment="1">
      <alignment horizontal="right" vertical="center"/>
      <protection/>
    </xf>
    <xf numFmtId="178" fontId="6" fillId="0" borderId="22" xfId="29" applyNumberFormat="1" applyFont="1" applyFill="1" applyBorder="1" applyAlignment="1">
      <alignment horizontal="right" vertical="center"/>
      <protection/>
    </xf>
    <xf numFmtId="178" fontId="14" fillId="0" borderId="10" xfId="29" applyNumberFormat="1" applyFill="1" applyBorder="1" applyAlignment="1">
      <alignment horizontal="right" vertical="center"/>
      <protection/>
    </xf>
    <xf numFmtId="178" fontId="14" fillId="0" borderId="9" xfId="29" applyNumberFormat="1" applyFill="1" applyBorder="1" applyAlignment="1">
      <alignment horizontal="right" vertical="center"/>
      <protection/>
    </xf>
    <xf numFmtId="0" fontId="14"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1" fontId="1" fillId="2" borderId="0" xfId="29" applyNumberFormat="1" applyFont="1" applyFill="1" applyAlignment="1" applyProtection="1">
      <alignment horizontal="right" vertical="center"/>
      <protection/>
    </xf>
    <xf numFmtId="0" fontId="8" fillId="0" borderId="0" xfId="29" applyNumberFormat="1" applyFont="1" applyFill="1" applyAlignment="1" applyProtection="1">
      <alignment horizontal="centerContinuous" vertical="center"/>
      <protection/>
    </xf>
    <xf numFmtId="181" fontId="6" fillId="2" borderId="0" xfId="29" applyNumberFormat="1" applyFont="1" applyFill="1" applyAlignment="1" applyProtection="1">
      <alignment horizontal="right" vertical="center"/>
      <protection/>
    </xf>
    <xf numFmtId="0" fontId="6" fillId="2" borderId="12" xfId="29" applyNumberFormat="1" applyFont="1" applyFill="1" applyBorder="1" applyAlignment="1" applyProtection="1">
      <alignment horizontal="center" vertical="center" wrapText="1"/>
      <protection/>
    </xf>
    <xf numFmtId="0" fontId="6" fillId="2" borderId="12" xfId="29" applyNumberFormat="1" applyFont="1" applyFill="1" applyBorder="1" applyAlignment="1" applyProtection="1">
      <alignment horizontal="centerContinuous" vertical="center"/>
      <protection/>
    </xf>
    <xf numFmtId="0" fontId="6" fillId="2" borderId="28" xfId="29" applyNumberFormat="1" applyFont="1" applyFill="1" applyBorder="1" applyAlignment="1" applyProtection="1">
      <alignment horizontal="centerContinuous" vertical="center"/>
      <protection/>
    </xf>
    <xf numFmtId="0" fontId="6" fillId="2" borderId="10" xfId="29" applyNumberFormat="1" applyFont="1" applyFill="1" applyBorder="1" applyAlignment="1" applyProtection="1">
      <alignment horizontal="center" vertical="center" wrapText="1"/>
      <protection/>
    </xf>
    <xf numFmtId="0" fontId="6" fillId="2" borderId="9" xfId="29" applyNumberFormat="1" applyFont="1" applyFill="1" applyBorder="1" applyAlignment="1" applyProtection="1">
      <alignment horizontal="center" vertical="center" wrapText="1"/>
      <protection/>
    </xf>
    <xf numFmtId="0" fontId="6" fillId="2" borderId="14" xfId="29" applyFont="1" applyFill="1" applyBorder="1" applyAlignment="1" applyProtection="1">
      <alignment horizontal="center" vertical="center" wrapText="1"/>
      <protection/>
    </xf>
    <xf numFmtId="0" fontId="6" fillId="2" borderId="29" xfId="29" applyFont="1" applyFill="1" applyBorder="1" applyAlignment="1" applyProtection="1">
      <alignment horizontal="center" vertical="center" wrapText="1"/>
      <protection/>
    </xf>
    <xf numFmtId="0" fontId="6" fillId="2" borderId="21" xfId="29" applyNumberFormat="1" applyFont="1" applyFill="1" applyBorder="1" applyAlignment="1" applyProtection="1">
      <alignment horizontal="center" vertical="center"/>
      <protection/>
    </xf>
    <xf numFmtId="0" fontId="6" fillId="2" borderId="11" xfId="29" applyNumberFormat="1" applyFont="1" applyFill="1" applyBorder="1" applyAlignment="1" applyProtection="1">
      <alignment horizontal="center" vertical="center"/>
      <protection/>
    </xf>
    <xf numFmtId="49" fontId="6" fillId="0" borderId="12" xfId="29" applyNumberFormat="1" applyFont="1" applyFill="1" applyBorder="1" applyAlignment="1" applyProtection="1">
      <alignment horizontal="left" vertical="center" wrapText="1"/>
      <protection/>
    </xf>
    <xf numFmtId="4" fontId="6" fillId="0" borderId="20" xfId="29" applyNumberFormat="1" applyFont="1" applyFill="1" applyBorder="1" applyAlignment="1" applyProtection="1">
      <alignment horizontal="right" vertical="center" wrapText="1"/>
      <protection/>
    </xf>
    <xf numFmtId="180" fontId="6" fillId="0" borderId="20" xfId="29" applyNumberFormat="1" applyFont="1" applyFill="1" applyBorder="1" applyAlignment="1" applyProtection="1">
      <alignment horizontal="right" vertical="center" wrapText="1"/>
      <protection/>
    </xf>
    <xf numFmtId="4" fontId="6" fillId="0" borderId="12" xfId="29" applyNumberFormat="1" applyFont="1" applyFill="1" applyBorder="1" applyAlignment="1" applyProtection="1">
      <alignment horizontal="right" vertical="center" wrapText="1"/>
      <protection/>
    </xf>
    <xf numFmtId="180" fontId="6" fillId="0" borderId="12" xfId="29" applyNumberFormat="1" applyFont="1" applyFill="1" applyBorder="1" applyAlignment="1" applyProtection="1">
      <alignment horizontal="right" vertical="center" wrapText="1"/>
      <protection/>
    </xf>
    <xf numFmtId="0" fontId="6" fillId="2" borderId="9" xfId="29" applyNumberFormat="1" applyFont="1" applyFill="1" applyBorder="1" applyAlignment="1" applyProtection="1">
      <alignment horizontal="center" vertical="center"/>
      <protection/>
    </xf>
    <xf numFmtId="180" fontId="6" fillId="0" borderId="10" xfId="29" applyNumberFormat="1" applyFont="1" applyFill="1" applyBorder="1" applyAlignment="1" applyProtection="1">
      <alignment horizontal="right" vertical="center" wrapText="1"/>
      <protection/>
    </xf>
    <xf numFmtId="0" fontId="16" fillId="0" borderId="0" xfId="23" applyNumberFormat="1" applyFont="1" applyFill="1" applyBorder="1" applyAlignment="1" applyProtection="1">
      <alignment vertical="center"/>
      <protection/>
    </xf>
    <xf numFmtId="0" fontId="14" fillId="0" borderId="0" xfId="0" applyFont="1" applyFill="1" applyBorder="1" applyAlignment="1">
      <alignment/>
    </xf>
    <xf numFmtId="0" fontId="14" fillId="0" borderId="0" xfId="23" applyNumberFormat="1" applyFont="1" applyFill="1" applyBorder="1" applyAlignment="1" applyProtection="1">
      <alignment horizontal="left" vertical="center"/>
      <protection/>
    </xf>
    <xf numFmtId="0" fontId="13" fillId="0" borderId="0" xfId="23" applyNumberFormat="1" applyFont="1" applyFill="1" applyBorder="1" applyAlignment="1" applyProtection="1">
      <alignment horizontal="center" vertical="center"/>
      <protection/>
    </xf>
    <xf numFmtId="0" fontId="6" fillId="0" borderId="0" xfId="23" applyNumberFormat="1" applyFont="1" applyFill="1" applyBorder="1" applyAlignment="1" applyProtection="1">
      <alignment horizontal="left" vertical="center"/>
      <protection/>
    </xf>
    <xf numFmtId="0" fontId="6" fillId="0" borderId="0" xfId="23" applyNumberFormat="1" applyFont="1" applyFill="1" applyBorder="1" applyAlignment="1" applyProtection="1">
      <alignment horizontal="right" vertical="center"/>
      <protection/>
    </xf>
    <xf numFmtId="0" fontId="14" fillId="0" borderId="9" xfId="23" applyNumberFormat="1" applyFont="1" applyFill="1" applyBorder="1" applyAlignment="1" applyProtection="1">
      <alignment horizontal="center" vertical="center"/>
      <protection/>
    </xf>
    <xf numFmtId="0" fontId="14" fillId="2" borderId="11" xfId="23" applyNumberFormat="1" applyFont="1" applyFill="1" applyBorder="1" applyAlignment="1" applyProtection="1">
      <alignment horizontal="center" vertical="center"/>
      <protection/>
    </xf>
    <xf numFmtId="0" fontId="14" fillId="2" borderId="9" xfId="23" applyNumberFormat="1" applyFont="1" applyFill="1" applyBorder="1" applyAlignment="1" applyProtection="1">
      <alignment horizontal="center" vertical="center"/>
      <protection/>
    </xf>
    <xf numFmtId="0" fontId="14" fillId="0" borderId="12" xfId="23" applyNumberFormat="1" applyFont="1" applyFill="1" applyBorder="1" applyAlignment="1" applyProtection="1">
      <alignment horizontal="left" vertical="center"/>
      <protection/>
    </xf>
    <xf numFmtId="176" fontId="14" fillId="0" borderId="9" xfId="0" applyNumberFormat="1" applyFont="1" applyFill="1" applyBorder="1" applyAlignment="1" applyProtection="1">
      <alignment horizontal="right" vertical="center" wrapText="1"/>
      <protection/>
    </xf>
    <xf numFmtId="0" fontId="14" fillId="0" borderId="20" xfId="0" applyFont="1" applyFill="1" applyBorder="1" applyAlignment="1">
      <alignment vertical="center"/>
    </xf>
    <xf numFmtId="176" fontId="14" fillId="0" borderId="11"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6" fontId="14" fillId="0" borderId="21" xfId="0" applyNumberFormat="1" applyFont="1" applyFill="1" applyBorder="1" applyAlignment="1" applyProtection="1">
      <alignment horizontal="right" vertical="center" wrapText="1"/>
      <protection/>
    </xf>
    <xf numFmtId="0" fontId="14" fillId="0" borderId="20" xfId="23" applyNumberFormat="1" applyFont="1" applyFill="1" applyBorder="1" applyAlignment="1" applyProtection="1">
      <alignment horizontal="left" vertical="center"/>
      <protection/>
    </xf>
    <xf numFmtId="4" fontId="14" fillId="0" borderId="20" xfId="23" applyNumberFormat="1" applyFont="1" applyFill="1" applyBorder="1" applyAlignment="1" applyProtection="1">
      <alignment horizontal="left" vertical="center"/>
      <protection/>
    </xf>
    <xf numFmtId="0" fontId="14" fillId="0" borderId="9" xfId="0" applyFont="1" applyFill="1" applyBorder="1" applyAlignment="1" applyProtection="1">
      <alignment/>
      <protection/>
    </xf>
    <xf numFmtId="176" fontId="14" fillId="0" borderId="13" xfId="0" applyNumberFormat="1" applyFont="1" applyFill="1" applyBorder="1" applyAlignment="1">
      <alignment/>
    </xf>
    <xf numFmtId="0" fontId="14" fillId="0" borderId="12" xfId="23" applyNumberFormat="1" applyFont="1" applyFill="1" applyBorder="1" applyAlignment="1" applyProtection="1">
      <alignment horizontal="left" vertical="center"/>
      <protection/>
    </xf>
    <xf numFmtId="0" fontId="14" fillId="0" borderId="9" xfId="23" applyNumberFormat="1" applyFont="1" applyFill="1" applyBorder="1" applyAlignment="1" applyProtection="1">
      <alignment horizontal="left" vertical="center"/>
      <protection/>
    </xf>
    <xf numFmtId="176" fontId="14" fillId="0" borderId="9" xfId="23" applyNumberFormat="1" applyFont="1" applyFill="1" applyBorder="1" applyAlignment="1" applyProtection="1">
      <alignment horizontal="right" vertical="center" wrapText="1"/>
      <protection/>
    </xf>
    <xf numFmtId="176" fontId="14" fillId="0" borderId="11" xfId="23" applyNumberFormat="1" applyFont="1" applyFill="1" applyBorder="1" applyAlignment="1" applyProtection="1">
      <alignment horizontal="right" vertical="center" wrapText="1"/>
      <protection/>
    </xf>
    <xf numFmtId="0" fontId="14" fillId="0" borderId="9" xfId="23" applyNumberFormat="1" applyFont="1" applyFill="1" applyBorder="1" applyAlignment="1" applyProtection="1">
      <alignment horizontal="center" vertical="center"/>
      <protection/>
    </xf>
    <xf numFmtId="0" fontId="14" fillId="0" borderId="10" xfId="23" applyNumberFormat="1" applyFont="1" applyFill="1" applyBorder="1" applyAlignment="1" applyProtection="1">
      <alignment horizontal="left" vertical="center"/>
      <protection/>
    </xf>
    <xf numFmtId="176" fontId="14" fillId="0" borderId="13" xfId="23" applyNumberFormat="1" applyFont="1" applyFill="1" applyBorder="1" applyAlignment="1" applyProtection="1">
      <alignment horizontal="right" vertical="center" wrapText="1"/>
      <protection/>
    </xf>
    <xf numFmtId="176" fontId="14" fillId="0" borderId="13" xfId="0" applyNumberFormat="1" applyFont="1" applyFill="1" applyBorder="1" applyAlignment="1" applyProtection="1">
      <alignment horizontal="right" vertical="center" wrapText="1"/>
      <protection/>
    </xf>
    <xf numFmtId="0" fontId="14" fillId="0" borderId="9" xfId="23" applyNumberFormat="1" applyFont="1" applyFill="1" applyBorder="1" applyAlignment="1" applyProtection="1">
      <alignment horizontal="left" vertical="center"/>
      <protection/>
    </xf>
    <xf numFmtId="0" fontId="16" fillId="0" borderId="0" xfId="23" applyNumberFormat="1" applyFont="1" applyFill="1" applyBorder="1" applyAlignment="1" applyProtection="1">
      <alignment horizontal="left"/>
      <protection/>
    </xf>
    <xf numFmtId="0" fontId="14" fillId="0" borderId="0" xfId="0" applyFont="1" applyFill="1" applyBorder="1" applyAlignment="1" applyProtection="1">
      <alignment/>
      <protection/>
    </xf>
    <xf numFmtId="0" fontId="14" fillId="0" borderId="0" xfId="0" applyFont="1" applyFill="1" applyBorder="1" applyAlignment="1" applyProtection="1">
      <alignment vertical="center"/>
      <protection/>
    </xf>
  </cellXfs>
  <cellStyles count="83">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4066D6CD6CB401F9646F857BAF5F5AA_2021年项目支出绩效目标表（附件10）" xfId="71"/>
    <cellStyle name="差_13C77CE4267C4503AF41893875D32224"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货币 2" xfId="81"/>
    <cellStyle name="差_54066D6CD6CB401F9646F857BAF5F5AA_部门收支总表（附件1）"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 name="千位分隔_13C77CE4267C4503AF41893875D32224" xfId="94"/>
    <cellStyle name="常规_13C77CE4267C4503AF41893875D32224" xfId="95"/>
    <cellStyle name="常规 3"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tabSelected="1" zoomScaleSheetLayoutView="100" workbookViewId="0" topLeftCell="A1">
      <selection activeCell="C25" sqref="C25"/>
    </sheetView>
  </sheetViews>
  <sheetFormatPr defaultColWidth="6.875" defaultRowHeight="18.75" customHeight="1"/>
  <cols>
    <col min="1" max="1" width="37.75390625" style="202" customWidth="1"/>
    <col min="2" max="2" width="17.875" style="202" customWidth="1"/>
    <col min="3" max="3" width="33.50390625" style="202" customWidth="1"/>
    <col min="4" max="4" width="17.375" style="202" customWidth="1"/>
    <col min="5" max="246" width="6.75390625" style="202" customWidth="1"/>
    <col min="247" max="16384" width="6.875" style="203" customWidth="1"/>
  </cols>
  <sheetData>
    <row r="1" spans="1:256" ht="23.25" customHeight="1">
      <c r="A1" s="204"/>
      <c r="B1" s="204"/>
      <c r="C1" s="204"/>
      <c r="D1" s="180" t="s">
        <v>0</v>
      </c>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c r="IR1" s="80"/>
      <c r="IS1" s="80"/>
      <c r="IT1" s="80"/>
      <c r="IU1" s="80"/>
      <c r="IV1" s="80"/>
    </row>
    <row r="2" spans="1:256" ht="23.25" customHeight="1">
      <c r="A2" s="205" t="s">
        <v>1</v>
      </c>
      <c r="B2" s="205"/>
      <c r="C2" s="205"/>
      <c r="D2" s="205"/>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row>
    <row r="3" spans="1:256" ht="23.25" customHeight="1">
      <c r="A3" s="206" t="s">
        <v>2</v>
      </c>
      <c r="B3" s="204"/>
      <c r="C3" s="204"/>
      <c r="D3" s="207" t="s">
        <v>3</v>
      </c>
      <c r="IM3" s="232"/>
      <c r="IN3" s="232"/>
      <c r="IO3" s="232"/>
      <c r="IP3" s="232"/>
      <c r="IQ3" s="232"/>
      <c r="IR3" s="232"/>
      <c r="IS3" s="232"/>
      <c r="IT3" s="232"/>
      <c r="IU3" s="232"/>
      <c r="IV3" s="232"/>
    </row>
    <row r="4" spans="1:256" ht="23.25" customHeight="1">
      <c r="A4" s="208" t="s">
        <v>4</v>
      </c>
      <c r="B4" s="208"/>
      <c r="C4" s="208" t="s">
        <v>5</v>
      </c>
      <c r="D4" s="208"/>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row>
    <row r="5" spans="1:256" ht="23.25" customHeight="1">
      <c r="A5" s="208" t="s">
        <v>6</v>
      </c>
      <c r="B5" s="209" t="s">
        <v>7</v>
      </c>
      <c r="C5" s="210" t="s">
        <v>6</v>
      </c>
      <c r="D5" s="209" t="s">
        <v>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row>
    <row r="6" spans="1:256" s="57" customFormat="1" ht="23.25" customHeight="1">
      <c r="A6" s="211" t="s">
        <v>8</v>
      </c>
      <c r="B6" s="212">
        <v>8827.33</v>
      </c>
      <c r="C6" s="213" t="s">
        <v>9</v>
      </c>
      <c r="D6" s="214">
        <v>7064.4302</v>
      </c>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5"/>
      <c r="FQ6" s="215"/>
      <c r="FR6" s="215"/>
      <c r="FS6" s="215"/>
      <c r="FT6" s="215"/>
      <c r="FU6" s="215"/>
      <c r="FV6" s="215"/>
      <c r="FW6" s="215"/>
      <c r="FX6" s="215"/>
      <c r="FY6" s="215"/>
      <c r="FZ6" s="215"/>
      <c r="GA6" s="215"/>
      <c r="GB6" s="215"/>
      <c r="GC6" s="215"/>
      <c r="GD6" s="215"/>
      <c r="GE6" s="215"/>
      <c r="GF6" s="215"/>
      <c r="GG6" s="215"/>
      <c r="GH6" s="215"/>
      <c r="GI6" s="215"/>
      <c r="GJ6" s="215"/>
      <c r="GK6" s="215"/>
      <c r="GL6" s="215"/>
      <c r="GM6" s="215"/>
      <c r="GN6" s="215"/>
      <c r="GO6" s="215"/>
      <c r="GP6" s="215"/>
      <c r="GQ6" s="215"/>
      <c r="GR6" s="215"/>
      <c r="GS6" s="215"/>
      <c r="GT6" s="215"/>
      <c r="GU6" s="215"/>
      <c r="GV6" s="215"/>
      <c r="GW6" s="215"/>
      <c r="GX6" s="215"/>
      <c r="GY6" s="215"/>
      <c r="GZ6" s="215"/>
      <c r="HA6" s="215"/>
      <c r="HB6" s="215"/>
      <c r="HC6" s="215"/>
      <c r="HD6" s="215"/>
      <c r="HE6" s="215"/>
      <c r="HF6" s="215"/>
      <c r="HG6" s="215"/>
      <c r="HH6" s="215"/>
      <c r="HI6" s="215"/>
      <c r="HJ6" s="215"/>
      <c r="HK6" s="215"/>
      <c r="HL6" s="215"/>
      <c r="HM6" s="215"/>
      <c r="HN6" s="215"/>
      <c r="HO6" s="215"/>
      <c r="HP6" s="215"/>
      <c r="HQ6" s="215"/>
      <c r="HR6" s="215"/>
      <c r="HS6" s="215"/>
      <c r="HT6" s="215"/>
      <c r="HU6" s="215"/>
      <c r="HV6" s="215"/>
      <c r="HW6" s="215"/>
      <c r="HX6" s="215"/>
      <c r="HY6" s="215"/>
      <c r="HZ6" s="215"/>
      <c r="IA6" s="215"/>
      <c r="IB6" s="215"/>
      <c r="IC6" s="215"/>
      <c r="ID6" s="215"/>
      <c r="IE6" s="215"/>
      <c r="IF6" s="215"/>
      <c r="IG6" s="215"/>
      <c r="IH6" s="215"/>
      <c r="II6" s="215"/>
      <c r="IJ6" s="215"/>
      <c r="IK6" s="215"/>
      <c r="IL6" s="215"/>
      <c r="IM6" s="215"/>
      <c r="IN6" s="215"/>
      <c r="IO6" s="215"/>
      <c r="IP6" s="215"/>
      <c r="IQ6" s="215"/>
      <c r="IR6" s="215"/>
      <c r="IS6" s="215"/>
      <c r="IT6" s="215"/>
      <c r="IU6" s="215"/>
      <c r="IV6" s="215"/>
    </row>
    <row r="7" spans="1:256" s="57" customFormat="1" ht="23.25" customHeight="1">
      <c r="A7" s="211" t="s">
        <v>10</v>
      </c>
      <c r="B7" s="216">
        <v>0</v>
      </c>
      <c r="C7" s="217" t="s">
        <v>11</v>
      </c>
      <c r="D7" s="214">
        <v>5785.703</v>
      </c>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c r="FU7" s="215"/>
      <c r="FV7" s="215"/>
      <c r="FW7" s="215"/>
      <c r="FX7" s="215"/>
      <c r="FY7" s="215"/>
      <c r="FZ7" s="215"/>
      <c r="GA7" s="215"/>
      <c r="GB7" s="215"/>
      <c r="GC7" s="215"/>
      <c r="GD7" s="215"/>
      <c r="GE7" s="215"/>
      <c r="GF7" s="215"/>
      <c r="GG7" s="215"/>
      <c r="GH7" s="215"/>
      <c r="GI7" s="215"/>
      <c r="GJ7" s="215"/>
      <c r="GK7" s="215"/>
      <c r="GL7" s="215"/>
      <c r="GM7" s="215"/>
      <c r="GN7" s="215"/>
      <c r="GO7" s="215"/>
      <c r="GP7" s="215"/>
      <c r="GQ7" s="215"/>
      <c r="GR7" s="215"/>
      <c r="GS7" s="215"/>
      <c r="GT7" s="215"/>
      <c r="GU7" s="215"/>
      <c r="GV7" s="215"/>
      <c r="GW7" s="215"/>
      <c r="GX7" s="215"/>
      <c r="GY7" s="215"/>
      <c r="GZ7" s="215"/>
      <c r="HA7" s="215"/>
      <c r="HB7" s="215"/>
      <c r="HC7" s="215"/>
      <c r="HD7" s="215"/>
      <c r="HE7" s="215"/>
      <c r="HF7" s="215"/>
      <c r="HG7" s="215"/>
      <c r="HH7" s="215"/>
      <c r="HI7" s="215"/>
      <c r="HJ7" s="215"/>
      <c r="HK7" s="215"/>
      <c r="HL7" s="215"/>
      <c r="HM7" s="215"/>
      <c r="HN7" s="215"/>
      <c r="HO7" s="215"/>
      <c r="HP7" s="215"/>
      <c r="HQ7" s="215"/>
      <c r="HR7" s="215"/>
      <c r="HS7" s="215"/>
      <c r="HT7" s="215"/>
      <c r="HU7" s="215"/>
      <c r="HV7" s="215"/>
      <c r="HW7" s="215"/>
      <c r="HX7" s="215"/>
      <c r="HY7" s="215"/>
      <c r="HZ7" s="215"/>
      <c r="IA7" s="215"/>
      <c r="IB7" s="215"/>
      <c r="IC7" s="215"/>
      <c r="ID7" s="215"/>
      <c r="IE7" s="215"/>
      <c r="IF7" s="215"/>
      <c r="IG7" s="215"/>
      <c r="IH7" s="215"/>
      <c r="II7" s="215"/>
      <c r="IJ7" s="215"/>
      <c r="IK7" s="215"/>
      <c r="IL7" s="215"/>
      <c r="IM7" s="215"/>
      <c r="IN7" s="215"/>
      <c r="IO7" s="215"/>
      <c r="IP7" s="215"/>
      <c r="IQ7" s="215"/>
      <c r="IR7" s="215"/>
      <c r="IS7" s="215"/>
      <c r="IT7" s="215"/>
      <c r="IU7" s="215"/>
      <c r="IV7" s="215"/>
    </row>
    <row r="8" spans="1:256" s="57" customFormat="1" ht="23.25" customHeight="1">
      <c r="A8" s="211" t="s">
        <v>12</v>
      </c>
      <c r="B8" s="214">
        <v>0</v>
      </c>
      <c r="C8" s="217" t="s">
        <v>13</v>
      </c>
      <c r="D8" s="214">
        <v>645.9769</v>
      </c>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c r="CH8" s="215"/>
      <c r="CI8" s="215"/>
      <c r="CJ8" s="215"/>
      <c r="CK8" s="215"/>
      <c r="CL8" s="215"/>
      <c r="CM8" s="215"/>
      <c r="CN8" s="215"/>
      <c r="CO8" s="215"/>
      <c r="CP8" s="215"/>
      <c r="CQ8" s="215"/>
      <c r="CR8" s="215"/>
      <c r="CS8" s="215"/>
      <c r="CT8" s="215"/>
      <c r="CU8" s="215"/>
      <c r="CV8" s="215"/>
      <c r="CW8" s="215"/>
      <c r="CX8" s="215"/>
      <c r="CY8" s="215"/>
      <c r="CZ8" s="215"/>
      <c r="DA8" s="215"/>
      <c r="DB8" s="215"/>
      <c r="DC8" s="215"/>
      <c r="DD8" s="215"/>
      <c r="DE8" s="215"/>
      <c r="DF8" s="215"/>
      <c r="DG8" s="215"/>
      <c r="DH8" s="215"/>
      <c r="DI8" s="215"/>
      <c r="DJ8" s="215"/>
      <c r="DK8" s="215"/>
      <c r="DL8" s="215"/>
      <c r="DM8" s="215"/>
      <c r="DN8" s="215"/>
      <c r="DO8" s="215"/>
      <c r="DP8" s="215"/>
      <c r="DQ8" s="215"/>
      <c r="DR8" s="215"/>
      <c r="DS8" s="215"/>
      <c r="DT8" s="215"/>
      <c r="DU8" s="215"/>
      <c r="DV8" s="215"/>
      <c r="DW8" s="215"/>
      <c r="DX8" s="215"/>
      <c r="DY8" s="215"/>
      <c r="DZ8" s="215"/>
      <c r="EA8" s="215"/>
      <c r="EB8" s="215"/>
      <c r="EC8" s="215"/>
      <c r="ED8" s="215"/>
      <c r="EE8" s="215"/>
      <c r="EF8" s="215"/>
      <c r="EG8" s="215"/>
      <c r="EH8" s="215"/>
      <c r="EI8" s="215"/>
      <c r="EJ8" s="215"/>
      <c r="EK8" s="215"/>
      <c r="EL8" s="215"/>
      <c r="EM8" s="215"/>
      <c r="EN8" s="215"/>
      <c r="EO8" s="215"/>
      <c r="EP8" s="215"/>
      <c r="EQ8" s="215"/>
      <c r="ER8" s="215"/>
      <c r="ES8" s="215"/>
      <c r="ET8" s="215"/>
      <c r="EU8" s="215"/>
      <c r="EV8" s="215"/>
      <c r="EW8" s="215"/>
      <c r="EX8" s="215"/>
      <c r="EY8" s="215"/>
      <c r="EZ8" s="215"/>
      <c r="FA8" s="215"/>
      <c r="FB8" s="215"/>
      <c r="FC8" s="215"/>
      <c r="FD8" s="215"/>
      <c r="FE8" s="215"/>
      <c r="FF8" s="215"/>
      <c r="FG8" s="215"/>
      <c r="FH8" s="215"/>
      <c r="FI8" s="215"/>
      <c r="FJ8" s="215"/>
      <c r="FK8" s="215"/>
      <c r="FL8" s="215"/>
      <c r="FM8" s="215"/>
      <c r="FN8" s="215"/>
      <c r="FO8" s="215"/>
      <c r="FP8" s="215"/>
      <c r="FQ8" s="215"/>
      <c r="FR8" s="215"/>
      <c r="FS8" s="215"/>
      <c r="FT8" s="215"/>
      <c r="FU8" s="215"/>
      <c r="FV8" s="215"/>
      <c r="FW8" s="215"/>
      <c r="FX8" s="215"/>
      <c r="FY8" s="215"/>
      <c r="FZ8" s="215"/>
      <c r="GA8" s="215"/>
      <c r="GB8" s="215"/>
      <c r="GC8" s="215"/>
      <c r="GD8" s="215"/>
      <c r="GE8" s="215"/>
      <c r="GF8" s="215"/>
      <c r="GG8" s="215"/>
      <c r="GH8" s="215"/>
      <c r="GI8" s="215"/>
      <c r="GJ8" s="215"/>
      <c r="GK8" s="215"/>
      <c r="GL8" s="215"/>
      <c r="GM8" s="215"/>
      <c r="GN8" s="215"/>
      <c r="GO8" s="215"/>
      <c r="GP8" s="215"/>
      <c r="GQ8" s="215"/>
      <c r="GR8" s="215"/>
      <c r="GS8" s="215"/>
      <c r="GT8" s="215"/>
      <c r="GU8" s="215"/>
      <c r="GV8" s="215"/>
      <c r="GW8" s="215"/>
      <c r="GX8" s="215"/>
      <c r="GY8" s="215"/>
      <c r="GZ8" s="215"/>
      <c r="HA8" s="215"/>
      <c r="HB8" s="215"/>
      <c r="HC8" s="215"/>
      <c r="HD8" s="215"/>
      <c r="HE8" s="215"/>
      <c r="HF8" s="215"/>
      <c r="HG8" s="215"/>
      <c r="HH8" s="215"/>
      <c r="HI8" s="215"/>
      <c r="HJ8" s="215"/>
      <c r="HK8" s="215"/>
      <c r="HL8" s="215"/>
      <c r="HM8" s="215"/>
      <c r="HN8" s="215"/>
      <c r="HO8" s="215"/>
      <c r="HP8" s="215"/>
      <c r="HQ8" s="215"/>
      <c r="HR8" s="215"/>
      <c r="HS8" s="215"/>
      <c r="HT8" s="215"/>
      <c r="HU8" s="215"/>
      <c r="HV8" s="215"/>
      <c r="HW8" s="215"/>
      <c r="HX8" s="215"/>
      <c r="HY8" s="215"/>
      <c r="HZ8" s="215"/>
      <c r="IA8" s="215"/>
      <c r="IB8" s="215"/>
      <c r="IC8" s="215"/>
      <c r="ID8" s="215"/>
      <c r="IE8" s="215"/>
      <c r="IF8" s="215"/>
      <c r="IG8" s="215"/>
      <c r="IH8" s="215"/>
      <c r="II8" s="215"/>
      <c r="IJ8" s="215"/>
      <c r="IK8" s="215"/>
      <c r="IL8" s="215"/>
      <c r="IM8" s="215"/>
      <c r="IN8" s="215"/>
      <c r="IO8" s="215"/>
      <c r="IP8" s="215"/>
      <c r="IQ8" s="215"/>
      <c r="IR8" s="215"/>
      <c r="IS8" s="215"/>
      <c r="IT8" s="215"/>
      <c r="IU8" s="215"/>
      <c r="IV8" s="215"/>
    </row>
    <row r="9" spans="1:256" s="57" customFormat="1" ht="23.25" customHeight="1">
      <c r="A9" s="211" t="s">
        <v>14</v>
      </c>
      <c r="B9" s="214">
        <v>0</v>
      </c>
      <c r="C9" s="217" t="s">
        <v>15</v>
      </c>
      <c r="D9" s="214">
        <v>632.7503</v>
      </c>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c r="FS9" s="215"/>
      <c r="FT9" s="215"/>
      <c r="FU9" s="215"/>
      <c r="FV9" s="215"/>
      <c r="FW9" s="215"/>
      <c r="FX9" s="215"/>
      <c r="FY9" s="215"/>
      <c r="FZ9" s="215"/>
      <c r="GA9" s="215"/>
      <c r="GB9" s="215"/>
      <c r="GC9" s="215"/>
      <c r="GD9" s="215"/>
      <c r="GE9" s="215"/>
      <c r="GF9" s="215"/>
      <c r="GG9" s="215"/>
      <c r="GH9" s="215"/>
      <c r="GI9" s="215"/>
      <c r="GJ9" s="215"/>
      <c r="GK9" s="215"/>
      <c r="GL9" s="215"/>
      <c r="GM9" s="215"/>
      <c r="GN9" s="215"/>
      <c r="GO9" s="215"/>
      <c r="GP9" s="215"/>
      <c r="GQ9" s="215"/>
      <c r="GR9" s="215"/>
      <c r="GS9" s="215"/>
      <c r="GT9" s="215"/>
      <c r="GU9" s="215"/>
      <c r="GV9" s="215"/>
      <c r="GW9" s="215"/>
      <c r="GX9" s="215"/>
      <c r="GY9" s="215"/>
      <c r="GZ9" s="215"/>
      <c r="HA9" s="215"/>
      <c r="HB9" s="215"/>
      <c r="HC9" s="215"/>
      <c r="HD9" s="215"/>
      <c r="HE9" s="215"/>
      <c r="HF9" s="215"/>
      <c r="HG9" s="215"/>
      <c r="HH9" s="215"/>
      <c r="HI9" s="215"/>
      <c r="HJ9" s="215"/>
      <c r="HK9" s="215"/>
      <c r="HL9" s="215"/>
      <c r="HM9" s="215"/>
      <c r="HN9" s="215"/>
      <c r="HO9" s="215"/>
      <c r="HP9" s="215"/>
      <c r="HQ9" s="215"/>
      <c r="HR9" s="215"/>
      <c r="HS9" s="215"/>
      <c r="HT9" s="215"/>
      <c r="HU9" s="215"/>
      <c r="HV9" s="215"/>
      <c r="HW9" s="215"/>
      <c r="HX9" s="215"/>
      <c r="HY9" s="215"/>
      <c r="HZ9" s="215"/>
      <c r="IA9" s="215"/>
      <c r="IB9" s="215"/>
      <c r="IC9" s="215"/>
      <c r="ID9" s="215"/>
      <c r="IE9" s="215"/>
      <c r="IF9" s="215"/>
      <c r="IG9" s="215"/>
      <c r="IH9" s="215"/>
      <c r="II9" s="215"/>
      <c r="IJ9" s="215"/>
      <c r="IK9" s="215"/>
      <c r="IL9" s="215"/>
      <c r="IM9" s="215"/>
      <c r="IN9" s="215"/>
      <c r="IO9" s="215"/>
      <c r="IP9" s="215"/>
      <c r="IQ9" s="215"/>
      <c r="IR9" s="215"/>
      <c r="IS9" s="215"/>
      <c r="IT9" s="215"/>
      <c r="IU9" s="215"/>
      <c r="IV9" s="215"/>
    </row>
    <row r="10" spans="1:256" s="57" customFormat="1" ht="23.25" customHeight="1">
      <c r="A10" s="211" t="s">
        <v>16</v>
      </c>
      <c r="B10" s="214">
        <v>0</v>
      </c>
      <c r="C10" s="217" t="s">
        <v>17</v>
      </c>
      <c r="D10" s="214">
        <v>1762.8979</v>
      </c>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c r="FS10" s="215"/>
      <c r="FT10" s="215"/>
      <c r="FU10" s="215"/>
      <c r="FV10" s="215"/>
      <c r="FW10" s="215"/>
      <c r="FX10" s="215"/>
      <c r="FY10" s="215"/>
      <c r="FZ10" s="215"/>
      <c r="GA10" s="215"/>
      <c r="GB10" s="215"/>
      <c r="GC10" s="215"/>
      <c r="GD10" s="215"/>
      <c r="GE10" s="215"/>
      <c r="GF10" s="215"/>
      <c r="GG10" s="215"/>
      <c r="GH10" s="215"/>
      <c r="GI10" s="215"/>
      <c r="GJ10" s="215"/>
      <c r="GK10" s="215"/>
      <c r="GL10" s="215"/>
      <c r="GM10" s="215"/>
      <c r="GN10" s="215"/>
      <c r="GO10" s="215"/>
      <c r="GP10" s="215"/>
      <c r="GQ10" s="215"/>
      <c r="GR10" s="215"/>
      <c r="GS10" s="215"/>
      <c r="GT10" s="215"/>
      <c r="GU10" s="215"/>
      <c r="GV10" s="215"/>
      <c r="GW10" s="215"/>
      <c r="GX10" s="215"/>
      <c r="GY10" s="215"/>
      <c r="GZ10" s="215"/>
      <c r="HA10" s="215"/>
      <c r="HB10" s="215"/>
      <c r="HC10" s="215"/>
      <c r="HD10" s="215"/>
      <c r="HE10" s="215"/>
      <c r="HF10" s="215"/>
      <c r="HG10" s="215"/>
      <c r="HH10" s="215"/>
      <c r="HI10" s="215"/>
      <c r="HJ10" s="215"/>
      <c r="HK10" s="215"/>
      <c r="HL10" s="215"/>
      <c r="HM10" s="215"/>
      <c r="HN10" s="215"/>
      <c r="HO10" s="215"/>
      <c r="HP10" s="215"/>
      <c r="HQ10" s="215"/>
      <c r="HR10" s="215"/>
      <c r="HS10" s="215"/>
      <c r="HT10" s="215"/>
      <c r="HU10" s="215"/>
      <c r="HV10" s="215"/>
      <c r="HW10" s="215"/>
      <c r="HX10" s="215"/>
      <c r="HY10" s="215"/>
      <c r="HZ10" s="215"/>
      <c r="IA10" s="215"/>
      <c r="IB10" s="215"/>
      <c r="IC10" s="215"/>
      <c r="ID10" s="215"/>
      <c r="IE10" s="215"/>
      <c r="IF10" s="215"/>
      <c r="IG10" s="215"/>
      <c r="IH10" s="215"/>
      <c r="II10" s="215"/>
      <c r="IJ10" s="215"/>
      <c r="IK10" s="215"/>
      <c r="IL10" s="215"/>
      <c r="IM10" s="215"/>
      <c r="IN10" s="215"/>
      <c r="IO10" s="215"/>
      <c r="IP10" s="215"/>
      <c r="IQ10" s="215"/>
      <c r="IR10" s="215"/>
      <c r="IS10" s="215"/>
      <c r="IT10" s="215"/>
      <c r="IU10" s="215"/>
      <c r="IV10" s="215"/>
    </row>
    <row r="11" spans="1:256" s="57" customFormat="1" ht="23.25" customHeight="1">
      <c r="A11" s="211" t="s">
        <v>18</v>
      </c>
      <c r="B11" s="212">
        <v>0</v>
      </c>
      <c r="C11" s="218" t="s">
        <v>19</v>
      </c>
      <c r="D11" s="214">
        <v>1762.8979</v>
      </c>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c r="FS11" s="215"/>
      <c r="FT11" s="215"/>
      <c r="FU11" s="215"/>
      <c r="FV11" s="215"/>
      <c r="FW11" s="215"/>
      <c r="FX11" s="215"/>
      <c r="FY11" s="215"/>
      <c r="FZ11" s="215"/>
      <c r="GA11" s="215"/>
      <c r="GB11" s="215"/>
      <c r="GC11" s="215"/>
      <c r="GD11" s="215"/>
      <c r="GE11" s="215"/>
      <c r="GF11" s="215"/>
      <c r="GG11" s="215"/>
      <c r="GH11" s="215"/>
      <c r="GI11" s="215"/>
      <c r="GJ11" s="215"/>
      <c r="GK11" s="215"/>
      <c r="GL11" s="215"/>
      <c r="GM11" s="215"/>
      <c r="GN11" s="215"/>
      <c r="GO11" s="215"/>
      <c r="GP11" s="215"/>
      <c r="GQ11" s="215"/>
      <c r="GR11" s="215"/>
      <c r="GS11" s="215"/>
      <c r="GT11" s="215"/>
      <c r="GU11" s="215"/>
      <c r="GV11" s="215"/>
      <c r="GW11" s="215"/>
      <c r="GX11" s="215"/>
      <c r="GY11" s="215"/>
      <c r="GZ11" s="215"/>
      <c r="HA11" s="215"/>
      <c r="HB11" s="215"/>
      <c r="HC11" s="215"/>
      <c r="HD11" s="215"/>
      <c r="HE11" s="215"/>
      <c r="HF11" s="215"/>
      <c r="HG11" s="215"/>
      <c r="HH11" s="215"/>
      <c r="HI11" s="215"/>
      <c r="HJ11" s="215"/>
      <c r="HK11" s="215"/>
      <c r="HL11" s="215"/>
      <c r="HM11" s="215"/>
      <c r="HN11" s="215"/>
      <c r="HO11" s="215"/>
      <c r="HP11" s="215"/>
      <c r="HQ11" s="215"/>
      <c r="HR11" s="215"/>
      <c r="HS11" s="215"/>
      <c r="HT11" s="215"/>
      <c r="HU11" s="215"/>
      <c r="HV11" s="215"/>
      <c r="HW11" s="215"/>
      <c r="HX11" s="215"/>
      <c r="HY11" s="215"/>
      <c r="HZ11" s="215"/>
      <c r="IA11" s="215"/>
      <c r="IB11" s="215"/>
      <c r="IC11" s="215"/>
      <c r="ID11" s="215"/>
      <c r="IE11" s="215"/>
      <c r="IF11" s="215"/>
      <c r="IG11" s="215"/>
      <c r="IH11" s="215"/>
      <c r="II11" s="215"/>
      <c r="IJ11" s="215"/>
      <c r="IK11" s="215"/>
      <c r="IL11" s="215"/>
      <c r="IM11" s="215"/>
      <c r="IN11" s="215"/>
      <c r="IO11" s="215"/>
      <c r="IP11" s="215"/>
      <c r="IQ11" s="215"/>
      <c r="IR11" s="215"/>
      <c r="IS11" s="215"/>
      <c r="IT11" s="215"/>
      <c r="IU11" s="215"/>
      <c r="IV11" s="215"/>
    </row>
    <row r="12" spans="1:256" s="57" customFormat="1" ht="23.25" customHeight="1">
      <c r="A12" s="219"/>
      <c r="B12" s="220"/>
      <c r="C12" s="221" t="s">
        <v>20</v>
      </c>
      <c r="D12" s="214"/>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c r="FU12" s="215"/>
      <c r="FV12" s="215"/>
      <c r="FW12" s="215"/>
      <c r="FX12" s="215"/>
      <c r="FY12" s="215"/>
      <c r="FZ12" s="215"/>
      <c r="GA12" s="215"/>
      <c r="GB12" s="215"/>
      <c r="GC12" s="215"/>
      <c r="GD12" s="215"/>
      <c r="GE12" s="215"/>
      <c r="GF12" s="215"/>
      <c r="GG12" s="215"/>
      <c r="GH12" s="215"/>
      <c r="GI12" s="215"/>
      <c r="GJ12" s="215"/>
      <c r="GK12" s="215"/>
      <c r="GL12" s="215"/>
      <c r="GM12" s="215"/>
      <c r="GN12" s="215"/>
      <c r="GO12" s="215"/>
      <c r="GP12" s="215"/>
      <c r="GQ12" s="215"/>
      <c r="GR12" s="215"/>
      <c r="GS12" s="215"/>
      <c r="GT12" s="215"/>
      <c r="GU12" s="215"/>
      <c r="GV12" s="215"/>
      <c r="GW12" s="215"/>
      <c r="GX12" s="215"/>
      <c r="GY12" s="215"/>
      <c r="GZ12" s="215"/>
      <c r="HA12" s="215"/>
      <c r="HB12" s="215"/>
      <c r="HC12" s="215"/>
      <c r="HD12" s="215"/>
      <c r="HE12" s="215"/>
      <c r="HF12" s="215"/>
      <c r="HG12" s="215"/>
      <c r="HH12" s="215"/>
      <c r="HI12" s="215"/>
      <c r="HJ12" s="215"/>
      <c r="HK12" s="215"/>
      <c r="HL12" s="215"/>
      <c r="HM12" s="215"/>
      <c r="HN12" s="215"/>
      <c r="HO12" s="215"/>
      <c r="HP12" s="215"/>
      <c r="HQ12" s="215"/>
      <c r="HR12" s="215"/>
      <c r="HS12" s="215"/>
      <c r="HT12" s="215"/>
      <c r="HU12" s="215"/>
      <c r="HV12" s="215"/>
      <c r="HW12" s="215"/>
      <c r="HX12" s="215"/>
      <c r="HY12" s="215"/>
      <c r="HZ12" s="215"/>
      <c r="IA12" s="215"/>
      <c r="IB12" s="215"/>
      <c r="IC12" s="215"/>
      <c r="ID12" s="215"/>
      <c r="IE12" s="215"/>
      <c r="IF12" s="215"/>
      <c r="IG12" s="215"/>
      <c r="IH12" s="215"/>
      <c r="II12" s="215"/>
      <c r="IJ12" s="215"/>
      <c r="IK12" s="215"/>
      <c r="IL12" s="215"/>
      <c r="IM12" s="215"/>
      <c r="IN12" s="215"/>
      <c r="IO12" s="215"/>
      <c r="IP12" s="215"/>
      <c r="IQ12" s="215"/>
      <c r="IR12" s="215"/>
      <c r="IS12" s="215"/>
      <c r="IT12" s="215"/>
      <c r="IU12" s="215"/>
      <c r="IV12" s="215"/>
    </row>
    <row r="13" spans="1:256" s="57" customFormat="1" ht="23.25" customHeight="1">
      <c r="A13" s="222"/>
      <c r="B13" s="212"/>
      <c r="C13" s="221" t="s">
        <v>21</v>
      </c>
      <c r="D13" s="214">
        <v>0</v>
      </c>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c r="FU13" s="215"/>
      <c r="FV13" s="215"/>
      <c r="FW13" s="215"/>
      <c r="FX13" s="215"/>
      <c r="FY13" s="215"/>
      <c r="FZ13" s="215"/>
      <c r="GA13" s="215"/>
      <c r="GB13" s="215"/>
      <c r="GC13" s="215"/>
      <c r="GD13" s="215"/>
      <c r="GE13" s="215"/>
      <c r="GF13" s="215"/>
      <c r="GG13" s="215"/>
      <c r="GH13" s="215"/>
      <c r="GI13" s="215"/>
      <c r="GJ13" s="215"/>
      <c r="GK13" s="215"/>
      <c r="GL13" s="215"/>
      <c r="GM13" s="215"/>
      <c r="GN13" s="215"/>
      <c r="GO13" s="215"/>
      <c r="GP13" s="215"/>
      <c r="GQ13" s="215"/>
      <c r="GR13" s="215"/>
      <c r="GS13" s="215"/>
      <c r="GT13" s="215"/>
      <c r="GU13" s="215"/>
      <c r="GV13" s="215"/>
      <c r="GW13" s="215"/>
      <c r="GX13" s="215"/>
      <c r="GY13" s="215"/>
      <c r="GZ13" s="215"/>
      <c r="HA13" s="215"/>
      <c r="HB13" s="215"/>
      <c r="HC13" s="215"/>
      <c r="HD13" s="215"/>
      <c r="HE13" s="215"/>
      <c r="HF13" s="215"/>
      <c r="HG13" s="215"/>
      <c r="HH13" s="215"/>
      <c r="HI13" s="215"/>
      <c r="HJ13" s="215"/>
      <c r="HK13" s="215"/>
      <c r="HL13" s="215"/>
      <c r="HM13" s="215"/>
      <c r="HN13" s="215"/>
      <c r="HO13" s="215"/>
      <c r="HP13" s="215"/>
      <c r="HQ13" s="215"/>
      <c r="HR13" s="215"/>
      <c r="HS13" s="215"/>
      <c r="HT13" s="215"/>
      <c r="HU13" s="215"/>
      <c r="HV13" s="215"/>
      <c r="HW13" s="215"/>
      <c r="HX13" s="215"/>
      <c r="HY13" s="215"/>
      <c r="HZ13" s="215"/>
      <c r="IA13" s="215"/>
      <c r="IB13" s="215"/>
      <c r="IC13" s="215"/>
      <c r="ID13" s="215"/>
      <c r="IE13" s="215"/>
      <c r="IF13" s="215"/>
      <c r="IG13" s="215"/>
      <c r="IH13" s="215"/>
      <c r="II13" s="215"/>
      <c r="IJ13" s="215"/>
      <c r="IK13" s="215"/>
      <c r="IL13" s="215"/>
      <c r="IM13" s="215"/>
      <c r="IN13" s="215"/>
      <c r="IO13" s="215"/>
      <c r="IP13" s="215"/>
      <c r="IQ13" s="215"/>
      <c r="IR13" s="215"/>
      <c r="IS13" s="215"/>
      <c r="IT13" s="215"/>
      <c r="IU13" s="215"/>
      <c r="IV13" s="215"/>
    </row>
    <row r="14" spans="1:256" s="57" customFormat="1" ht="23.25" customHeight="1">
      <c r="A14" s="222"/>
      <c r="B14" s="223"/>
      <c r="C14" s="221" t="s">
        <v>22</v>
      </c>
      <c r="D14" s="212">
        <v>0</v>
      </c>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c r="FU14" s="215"/>
      <c r="FV14" s="215"/>
      <c r="FW14" s="215"/>
      <c r="FX14" s="215"/>
      <c r="FY14" s="215"/>
      <c r="FZ14" s="215"/>
      <c r="GA14" s="215"/>
      <c r="GB14" s="215"/>
      <c r="GC14" s="215"/>
      <c r="GD14" s="215"/>
      <c r="GE14" s="215"/>
      <c r="GF14" s="215"/>
      <c r="GG14" s="215"/>
      <c r="GH14" s="215"/>
      <c r="GI14" s="215"/>
      <c r="GJ14" s="215"/>
      <c r="GK14" s="215"/>
      <c r="GL14" s="215"/>
      <c r="GM14" s="215"/>
      <c r="GN14" s="215"/>
      <c r="GO14" s="215"/>
      <c r="GP14" s="215"/>
      <c r="GQ14" s="215"/>
      <c r="GR14" s="215"/>
      <c r="GS14" s="215"/>
      <c r="GT14" s="215"/>
      <c r="GU14" s="215"/>
      <c r="GV14" s="215"/>
      <c r="GW14" s="215"/>
      <c r="GX14" s="215"/>
      <c r="GY14" s="215"/>
      <c r="GZ14" s="215"/>
      <c r="HA14" s="215"/>
      <c r="HB14" s="215"/>
      <c r="HC14" s="215"/>
      <c r="HD14" s="215"/>
      <c r="HE14" s="215"/>
      <c r="HF14" s="215"/>
      <c r="HG14" s="215"/>
      <c r="HH14" s="215"/>
      <c r="HI14" s="215"/>
      <c r="HJ14" s="215"/>
      <c r="HK14" s="215"/>
      <c r="HL14" s="215"/>
      <c r="HM14" s="215"/>
      <c r="HN14" s="215"/>
      <c r="HO14" s="215"/>
      <c r="HP14" s="215"/>
      <c r="HQ14" s="215"/>
      <c r="HR14" s="215"/>
      <c r="HS14" s="215"/>
      <c r="HT14" s="215"/>
      <c r="HU14" s="215"/>
      <c r="HV14" s="215"/>
      <c r="HW14" s="215"/>
      <c r="HX14" s="215"/>
      <c r="HY14" s="215"/>
      <c r="HZ14" s="215"/>
      <c r="IA14" s="215"/>
      <c r="IB14" s="215"/>
      <c r="IC14" s="215"/>
      <c r="ID14" s="215"/>
      <c r="IE14" s="215"/>
      <c r="IF14" s="215"/>
      <c r="IG14" s="215"/>
      <c r="IH14" s="215"/>
      <c r="II14" s="215"/>
      <c r="IJ14" s="215"/>
      <c r="IK14" s="215"/>
      <c r="IL14" s="215"/>
      <c r="IM14" s="215"/>
      <c r="IN14" s="215"/>
      <c r="IO14" s="215"/>
      <c r="IP14" s="215"/>
      <c r="IQ14" s="215"/>
      <c r="IR14" s="215"/>
      <c r="IS14" s="215"/>
      <c r="IT14" s="215"/>
      <c r="IU14" s="215"/>
      <c r="IV14" s="215"/>
    </row>
    <row r="15" spans="1:256" s="57" customFormat="1" ht="23.25" customHeight="1">
      <c r="A15" s="208" t="s">
        <v>23</v>
      </c>
      <c r="B15" s="224">
        <v>8827.33</v>
      </c>
      <c r="C15" s="225" t="s">
        <v>24</v>
      </c>
      <c r="D15" s="212">
        <v>8827.33</v>
      </c>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5"/>
      <c r="FT15" s="215"/>
      <c r="FU15" s="215"/>
      <c r="FV15" s="215"/>
      <c r="FW15" s="215"/>
      <c r="FX15" s="215"/>
      <c r="FY15" s="215"/>
      <c r="FZ15" s="215"/>
      <c r="GA15" s="215"/>
      <c r="GB15" s="215"/>
      <c r="GC15" s="215"/>
      <c r="GD15" s="215"/>
      <c r="GE15" s="215"/>
      <c r="GF15" s="215"/>
      <c r="GG15" s="215"/>
      <c r="GH15" s="215"/>
      <c r="GI15" s="215"/>
      <c r="GJ15" s="215"/>
      <c r="GK15" s="215"/>
      <c r="GL15" s="215"/>
      <c r="GM15" s="215"/>
      <c r="GN15" s="215"/>
      <c r="GO15" s="215"/>
      <c r="GP15" s="215"/>
      <c r="GQ15" s="215"/>
      <c r="GR15" s="215"/>
      <c r="GS15" s="215"/>
      <c r="GT15" s="215"/>
      <c r="GU15" s="215"/>
      <c r="GV15" s="215"/>
      <c r="GW15" s="215"/>
      <c r="GX15" s="215"/>
      <c r="GY15" s="215"/>
      <c r="GZ15" s="215"/>
      <c r="HA15" s="215"/>
      <c r="HB15" s="215"/>
      <c r="HC15" s="215"/>
      <c r="HD15" s="215"/>
      <c r="HE15" s="215"/>
      <c r="HF15" s="215"/>
      <c r="HG15" s="215"/>
      <c r="HH15" s="215"/>
      <c r="HI15" s="215"/>
      <c r="HJ15" s="215"/>
      <c r="HK15" s="215"/>
      <c r="HL15" s="215"/>
      <c r="HM15" s="215"/>
      <c r="HN15" s="215"/>
      <c r="HO15" s="215"/>
      <c r="HP15" s="215"/>
      <c r="HQ15" s="215"/>
      <c r="HR15" s="215"/>
      <c r="HS15" s="215"/>
      <c r="HT15" s="215"/>
      <c r="HU15" s="215"/>
      <c r="HV15" s="215"/>
      <c r="HW15" s="215"/>
      <c r="HX15" s="215"/>
      <c r="HY15" s="215"/>
      <c r="HZ15" s="215"/>
      <c r="IA15" s="215"/>
      <c r="IB15" s="215"/>
      <c r="IC15" s="215"/>
      <c r="ID15" s="215"/>
      <c r="IE15" s="215"/>
      <c r="IF15" s="215"/>
      <c r="IG15" s="215"/>
      <c r="IH15" s="215"/>
      <c r="II15" s="215"/>
      <c r="IJ15" s="215"/>
      <c r="IK15" s="215"/>
      <c r="IL15" s="215"/>
      <c r="IM15" s="215"/>
      <c r="IN15" s="215"/>
      <c r="IO15" s="215"/>
      <c r="IP15" s="215"/>
      <c r="IQ15" s="215"/>
      <c r="IR15" s="215"/>
      <c r="IS15" s="215"/>
      <c r="IT15" s="215"/>
      <c r="IU15" s="215"/>
      <c r="IV15" s="215"/>
    </row>
    <row r="16" spans="1:256" s="57" customFormat="1" ht="23.25" customHeight="1">
      <c r="A16" s="211" t="s">
        <v>25</v>
      </c>
      <c r="B16" s="214"/>
      <c r="C16" s="217" t="s">
        <v>26</v>
      </c>
      <c r="D16" s="214">
        <v>0</v>
      </c>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c r="FS16" s="215"/>
      <c r="FT16" s="215"/>
      <c r="FU16" s="215"/>
      <c r="FV16" s="215"/>
      <c r="FW16" s="215"/>
      <c r="FX16" s="215"/>
      <c r="FY16" s="215"/>
      <c r="FZ16" s="215"/>
      <c r="GA16" s="215"/>
      <c r="GB16" s="215"/>
      <c r="GC16" s="215"/>
      <c r="GD16" s="215"/>
      <c r="GE16" s="215"/>
      <c r="GF16" s="215"/>
      <c r="GG16" s="215"/>
      <c r="GH16" s="215"/>
      <c r="GI16" s="215"/>
      <c r="GJ16" s="215"/>
      <c r="GK16" s="215"/>
      <c r="GL16" s="215"/>
      <c r="GM16" s="215"/>
      <c r="GN16" s="215"/>
      <c r="GO16" s="215"/>
      <c r="GP16" s="215"/>
      <c r="GQ16" s="215"/>
      <c r="GR16" s="215"/>
      <c r="GS16" s="215"/>
      <c r="GT16" s="215"/>
      <c r="GU16" s="215"/>
      <c r="GV16" s="215"/>
      <c r="GW16" s="215"/>
      <c r="GX16" s="215"/>
      <c r="GY16" s="215"/>
      <c r="GZ16" s="215"/>
      <c r="HA16" s="215"/>
      <c r="HB16" s="215"/>
      <c r="HC16" s="215"/>
      <c r="HD16" s="215"/>
      <c r="HE16" s="215"/>
      <c r="HF16" s="215"/>
      <c r="HG16" s="215"/>
      <c r="HH16" s="215"/>
      <c r="HI16" s="215"/>
      <c r="HJ16" s="215"/>
      <c r="HK16" s="215"/>
      <c r="HL16" s="215"/>
      <c r="HM16" s="215"/>
      <c r="HN16" s="215"/>
      <c r="HO16" s="215"/>
      <c r="HP16" s="215"/>
      <c r="HQ16" s="215"/>
      <c r="HR16" s="215"/>
      <c r="HS16" s="215"/>
      <c r="HT16" s="215"/>
      <c r="HU16" s="215"/>
      <c r="HV16" s="215"/>
      <c r="HW16" s="215"/>
      <c r="HX16" s="215"/>
      <c r="HY16" s="215"/>
      <c r="HZ16" s="215"/>
      <c r="IA16" s="215"/>
      <c r="IB16" s="215"/>
      <c r="IC16" s="215"/>
      <c r="ID16" s="215"/>
      <c r="IE16" s="215"/>
      <c r="IF16" s="215"/>
      <c r="IG16" s="215"/>
      <c r="IH16" s="215"/>
      <c r="II16" s="215"/>
      <c r="IJ16" s="215"/>
      <c r="IK16" s="215"/>
      <c r="IL16" s="215"/>
      <c r="IM16" s="215"/>
      <c r="IN16" s="215"/>
      <c r="IO16" s="215"/>
      <c r="IP16" s="215"/>
      <c r="IQ16" s="215"/>
      <c r="IR16" s="215"/>
      <c r="IS16" s="215"/>
      <c r="IT16" s="215"/>
      <c r="IU16" s="215"/>
      <c r="IV16" s="215"/>
    </row>
    <row r="17" spans="1:256" s="57" customFormat="1" ht="23.25" customHeight="1">
      <c r="A17" s="211" t="s">
        <v>27</v>
      </c>
      <c r="B17" s="214">
        <v>0</v>
      </c>
      <c r="C17" s="217" t="s">
        <v>28</v>
      </c>
      <c r="D17" s="214">
        <v>0</v>
      </c>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c r="FU17" s="215"/>
      <c r="FV17" s="215"/>
      <c r="FW17" s="215"/>
      <c r="FX17" s="215"/>
      <c r="FY17" s="215"/>
      <c r="FZ17" s="215"/>
      <c r="GA17" s="215"/>
      <c r="GB17" s="215"/>
      <c r="GC17" s="215"/>
      <c r="GD17" s="215"/>
      <c r="GE17" s="215"/>
      <c r="GF17" s="215"/>
      <c r="GG17" s="215"/>
      <c r="GH17" s="215"/>
      <c r="GI17" s="215"/>
      <c r="GJ17" s="215"/>
      <c r="GK17" s="215"/>
      <c r="GL17" s="215"/>
      <c r="GM17" s="215"/>
      <c r="GN17" s="215"/>
      <c r="GO17" s="215"/>
      <c r="GP17" s="215"/>
      <c r="GQ17" s="215"/>
      <c r="GR17" s="215"/>
      <c r="GS17" s="215"/>
      <c r="GT17" s="215"/>
      <c r="GU17" s="215"/>
      <c r="GV17" s="215"/>
      <c r="GW17" s="215"/>
      <c r="GX17" s="215"/>
      <c r="GY17" s="215"/>
      <c r="GZ17" s="215"/>
      <c r="HA17" s="215"/>
      <c r="HB17" s="215"/>
      <c r="HC17" s="215"/>
      <c r="HD17" s="215"/>
      <c r="HE17" s="215"/>
      <c r="HF17" s="215"/>
      <c r="HG17" s="215"/>
      <c r="HH17" s="215"/>
      <c r="HI17" s="215"/>
      <c r="HJ17" s="215"/>
      <c r="HK17" s="215"/>
      <c r="HL17" s="215"/>
      <c r="HM17" s="215"/>
      <c r="HN17" s="215"/>
      <c r="HO17" s="215"/>
      <c r="HP17" s="215"/>
      <c r="HQ17" s="215"/>
      <c r="HR17" s="215"/>
      <c r="HS17" s="215"/>
      <c r="HT17" s="215"/>
      <c r="HU17" s="215"/>
      <c r="HV17" s="215"/>
      <c r="HW17" s="215"/>
      <c r="HX17" s="215"/>
      <c r="HY17" s="215"/>
      <c r="HZ17" s="215"/>
      <c r="IA17" s="215"/>
      <c r="IB17" s="215"/>
      <c r="IC17" s="215"/>
      <c r="ID17" s="215"/>
      <c r="IE17" s="215"/>
      <c r="IF17" s="215"/>
      <c r="IG17" s="215"/>
      <c r="IH17" s="215"/>
      <c r="II17" s="215"/>
      <c r="IJ17" s="215"/>
      <c r="IK17" s="215"/>
      <c r="IL17" s="215"/>
      <c r="IM17" s="215"/>
      <c r="IN17" s="215"/>
      <c r="IO17" s="215"/>
      <c r="IP17" s="215"/>
      <c r="IQ17" s="215"/>
      <c r="IR17" s="215"/>
      <c r="IS17" s="215"/>
      <c r="IT17" s="215"/>
      <c r="IU17" s="215"/>
      <c r="IV17" s="215"/>
    </row>
    <row r="18" spans="1:256" s="57" customFormat="1" ht="23.25" customHeight="1">
      <c r="A18" s="211" t="s">
        <v>29</v>
      </c>
      <c r="B18" s="214">
        <v>0</v>
      </c>
      <c r="C18" s="217" t="s">
        <v>30</v>
      </c>
      <c r="D18" s="212">
        <v>0</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5"/>
      <c r="FT18" s="215"/>
      <c r="FU18" s="215"/>
      <c r="FV18" s="215"/>
      <c r="FW18" s="215"/>
      <c r="FX18" s="215"/>
      <c r="FY18" s="215"/>
      <c r="FZ18" s="215"/>
      <c r="GA18" s="215"/>
      <c r="GB18" s="215"/>
      <c r="GC18" s="215"/>
      <c r="GD18" s="215"/>
      <c r="GE18" s="215"/>
      <c r="GF18" s="215"/>
      <c r="GG18" s="215"/>
      <c r="GH18" s="215"/>
      <c r="GI18" s="215"/>
      <c r="GJ18" s="215"/>
      <c r="GK18" s="215"/>
      <c r="GL18" s="215"/>
      <c r="GM18" s="215"/>
      <c r="GN18" s="215"/>
      <c r="GO18" s="215"/>
      <c r="GP18" s="215"/>
      <c r="GQ18" s="215"/>
      <c r="GR18" s="215"/>
      <c r="GS18" s="215"/>
      <c r="GT18" s="215"/>
      <c r="GU18" s="215"/>
      <c r="GV18" s="215"/>
      <c r="GW18" s="215"/>
      <c r="GX18" s="215"/>
      <c r="GY18" s="215"/>
      <c r="GZ18" s="215"/>
      <c r="HA18" s="215"/>
      <c r="HB18" s="215"/>
      <c r="HC18" s="215"/>
      <c r="HD18" s="215"/>
      <c r="HE18" s="215"/>
      <c r="HF18" s="215"/>
      <c r="HG18" s="215"/>
      <c r="HH18" s="215"/>
      <c r="HI18" s="215"/>
      <c r="HJ18" s="215"/>
      <c r="HK18" s="215"/>
      <c r="HL18" s="215"/>
      <c r="HM18" s="215"/>
      <c r="HN18" s="215"/>
      <c r="HO18" s="215"/>
      <c r="HP18" s="215"/>
      <c r="HQ18" s="215"/>
      <c r="HR18" s="215"/>
      <c r="HS18" s="215"/>
      <c r="HT18" s="215"/>
      <c r="HU18" s="215"/>
      <c r="HV18" s="215"/>
      <c r="HW18" s="215"/>
      <c r="HX18" s="215"/>
      <c r="HY18" s="215"/>
      <c r="HZ18" s="215"/>
      <c r="IA18" s="215"/>
      <c r="IB18" s="215"/>
      <c r="IC18" s="215"/>
      <c r="ID18" s="215"/>
      <c r="IE18" s="215"/>
      <c r="IF18" s="215"/>
      <c r="IG18" s="215"/>
      <c r="IH18" s="215"/>
      <c r="II18" s="215"/>
      <c r="IJ18" s="215"/>
      <c r="IK18" s="215"/>
      <c r="IL18" s="215"/>
      <c r="IM18" s="215"/>
      <c r="IN18" s="215"/>
      <c r="IO18" s="215"/>
      <c r="IP18" s="215"/>
      <c r="IQ18" s="215"/>
      <c r="IR18" s="215"/>
      <c r="IS18" s="215"/>
      <c r="IT18" s="215"/>
      <c r="IU18" s="215"/>
      <c r="IV18" s="215"/>
    </row>
    <row r="19" spans="1:256" s="57" customFormat="1" ht="23.25" customHeight="1">
      <c r="A19" s="211" t="s">
        <v>31</v>
      </c>
      <c r="B19" s="212">
        <v>0</v>
      </c>
      <c r="C19" s="226"/>
      <c r="D19" s="227"/>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c r="FS19" s="215"/>
      <c r="FT19" s="215"/>
      <c r="FU19" s="215"/>
      <c r="FV19" s="215"/>
      <c r="FW19" s="215"/>
      <c r="FX19" s="215"/>
      <c r="FY19" s="215"/>
      <c r="FZ19" s="215"/>
      <c r="GA19" s="215"/>
      <c r="GB19" s="215"/>
      <c r="GC19" s="215"/>
      <c r="GD19" s="215"/>
      <c r="GE19" s="215"/>
      <c r="GF19" s="215"/>
      <c r="GG19" s="215"/>
      <c r="GH19" s="215"/>
      <c r="GI19" s="215"/>
      <c r="GJ19" s="215"/>
      <c r="GK19" s="215"/>
      <c r="GL19" s="215"/>
      <c r="GM19" s="215"/>
      <c r="GN19" s="215"/>
      <c r="GO19" s="215"/>
      <c r="GP19" s="215"/>
      <c r="GQ19" s="215"/>
      <c r="GR19" s="215"/>
      <c r="GS19" s="215"/>
      <c r="GT19" s="215"/>
      <c r="GU19" s="215"/>
      <c r="GV19" s="215"/>
      <c r="GW19" s="215"/>
      <c r="GX19" s="215"/>
      <c r="GY19" s="215"/>
      <c r="GZ19" s="215"/>
      <c r="HA19" s="215"/>
      <c r="HB19" s="215"/>
      <c r="HC19" s="215"/>
      <c r="HD19" s="215"/>
      <c r="HE19" s="215"/>
      <c r="HF19" s="215"/>
      <c r="HG19" s="215"/>
      <c r="HH19" s="215"/>
      <c r="HI19" s="215"/>
      <c r="HJ19" s="215"/>
      <c r="HK19" s="215"/>
      <c r="HL19" s="215"/>
      <c r="HM19" s="215"/>
      <c r="HN19" s="215"/>
      <c r="HO19" s="215"/>
      <c r="HP19" s="215"/>
      <c r="HQ19" s="215"/>
      <c r="HR19" s="215"/>
      <c r="HS19" s="215"/>
      <c r="HT19" s="215"/>
      <c r="HU19" s="215"/>
      <c r="HV19" s="215"/>
      <c r="HW19" s="215"/>
      <c r="HX19" s="215"/>
      <c r="HY19" s="215"/>
      <c r="HZ19" s="215"/>
      <c r="IA19" s="215"/>
      <c r="IB19" s="215"/>
      <c r="IC19" s="215"/>
      <c r="ID19" s="215"/>
      <c r="IE19" s="215"/>
      <c r="IF19" s="215"/>
      <c r="IG19" s="215"/>
      <c r="IH19" s="215"/>
      <c r="II19" s="215"/>
      <c r="IJ19" s="215"/>
      <c r="IK19" s="215"/>
      <c r="IL19" s="215"/>
      <c r="IM19" s="215"/>
      <c r="IN19" s="215"/>
      <c r="IO19" s="215"/>
      <c r="IP19" s="215"/>
      <c r="IQ19" s="215"/>
      <c r="IR19" s="215"/>
      <c r="IS19" s="215"/>
      <c r="IT19" s="215"/>
      <c r="IU19" s="215"/>
      <c r="IV19" s="215"/>
    </row>
    <row r="20" spans="1:256" ht="23.25" customHeight="1">
      <c r="A20" s="222"/>
      <c r="B20" s="228"/>
      <c r="C20" s="229"/>
      <c r="D20" s="223"/>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row>
    <row r="21" spans="1:256" s="57" customFormat="1" ht="23.25" customHeight="1">
      <c r="A21" s="208" t="s">
        <v>32</v>
      </c>
      <c r="B21" s="212">
        <v>8827.33</v>
      </c>
      <c r="C21" s="225" t="s">
        <v>33</v>
      </c>
      <c r="D21" s="212">
        <v>8827.33</v>
      </c>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215"/>
      <c r="FG21" s="215"/>
      <c r="FH21" s="215"/>
      <c r="FI21" s="215"/>
      <c r="FJ21" s="215"/>
      <c r="FK21" s="215"/>
      <c r="FL21" s="215"/>
      <c r="FM21" s="215"/>
      <c r="FN21" s="215"/>
      <c r="FO21" s="215"/>
      <c r="FP21" s="215"/>
      <c r="FQ21" s="215"/>
      <c r="FR21" s="215"/>
      <c r="FS21" s="215"/>
      <c r="FT21" s="215"/>
      <c r="FU21" s="215"/>
      <c r="FV21" s="215"/>
      <c r="FW21" s="215"/>
      <c r="FX21" s="215"/>
      <c r="FY21" s="215"/>
      <c r="FZ21" s="215"/>
      <c r="GA21" s="215"/>
      <c r="GB21" s="215"/>
      <c r="GC21" s="215"/>
      <c r="GD21" s="215"/>
      <c r="GE21" s="215"/>
      <c r="GF21" s="215"/>
      <c r="GG21" s="215"/>
      <c r="GH21" s="215"/>
      <c r="GI21" s="215"/>
      <c r="GJ21" s="215"/>
      <c r="GK21" s="215"/>
      <c r="GL21" s="215"/>
      <c r="GM21" s="215"/>
      <c r="GN21" s="215"/>
      <c r="GO21" s="215"/>
      <c r="GP21" s="215"/>
      <c r="GQ21" s="215"/>
      <c r="GR21" s="215"/>
      <c r="GS21" s="215"/>
      <c r="GT21" s="215"/>
      <c r="GU21" s="215"/>
      <c r="GV21" s="215"/>
      <c r="GW21" s="215"/>
      <c r="GX21" s="215"/>
      <c r="GY21" s="215"/>
      <c r="GZ21" s="215"/>
      <c r="HA21" s="215"/>
      <c r="HB21" s="215"/>
      <c r="HC21" s="215"/>
      <c r="HD21" s="215"/>
      <c r="HE21" s="215"/>
      <c r="HF21" s="215"/>
      <c r="HG21" s="215"/>
      <c r="HH21" s="215"/>
      <c r="HI21" s="215"/>
      <c r="HJ21" s="215"/>
      <c r="HK21" s="215"/>
      <c r="HL21" s="215"/>
      <c r="HM21" s="215"/>
      <c r="HN21" s="215"/>
      <c r="HO21" s="215"/>
      <c r="HP21" s="215"/>
      <c r="HQ21" s="215"/>
      <c r="HR21" s="215"/>
      <c r="HS21" s="215"/>
      <c r="HT21" s="215"/>
      <c r="HU21" s="215"/>
      <c r="HV21" s="215"/>
      <c r="HW21" s="215"/>
      <c r="HX21" s="215"/>
      <c r="HY21" s="215"/>
      <c r="HZ21" s="215"/>
      <c r="IA21" s="215"/>
      <c r="IB21" s="215"/>
      <c r="IC21" s="215"/>
      <c r="ID21" s="215"/>
      <c r="IE21" s="215"/>
      <c r="IF21" s="215"/>
      <c r="IG21" s="215"/>
      <c r="IH21" s="215"/>
      <c r="II21" s="215"/>
      <c r="IJ21" s="215"/>
      <c r="IK21" s="215"/>
      <c r="IL21" s="215"/>
      <c r="IM21" s="215"/>
      <c r="IN21" s="215"/>
      <c r="IO21" s="215"/>
      <c r="IP21" s="215"/>
      <c r="IQ21" s="215"/>
      <c r="IR21" s="215"/>
      <c r="IS21" s="215"/>
      <c r="IT21" s="215"/>
      <c r="IU21" s="215"/>
      <c r="IV21" s="215"/>
    </row>
    <row r="22" spans="1:256" ht="18.75" customHeight="1">
      <c r="A22" s="230"/>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c r="EW22" s="231"/>
      <c r="EX22" s="231"/>
      <c r="EY22" s="231"/>
      <c r="EZ22" s="231"/>
      <c r="FA22" s="231"/>
      <c r="FB22" s="231"/>
      <c r="FC22" s="231"/>
      <c r="FD22" s="231"/>
      <c r="FE22" s="231"/>
      <c r="FF22" s="231"/>
      <c r="FG22" s="231"/>
      <c r="FH22" s="231"/>
      <c r="FI22" s="231"/>
      <c r="FJ22" s="231"/>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c r="GK22" s="231"/>
      <c r="GL22" s="231"/>
      <c r="GM22" s="231"/>
      <c r="GN22" s="231"/>
      <c r="GO22" s="231"/>
      <c r="GP22" s="231"/>
      <c r="GQ22" s="231"/>
      <c r="GR22" s="231"/>
      <c r="GS22" s="231"/>
      <c r="GT22" s="231"/>
      <c r="GU22" s="231"/>
      <c r="GV22" s="231"/>
      <c r="GW22" s="231"/>
      <c r="GX22" s="231"/>
      <c r="GY22" s="231"/>
      <c r="GZ22" s="231"/>
      <c r="HA22" s="231"/>
      <c r="HB22" s="231"/>
      <c r="HC22" s="231"/>
      <c r="HD22" s="231"/>
      <c r="HE22" s="231"/>
      <c r="HF22" s="231"/>
      <c r="HG22" s="231"/>
      <c r="HH22" s="231"/>
      <c r="HI22" s="231"/>
      <c r="HJ22" s="231"/>
      <c r="HK22" s="231"/>
      <c r="HL22" s="231"/>
      <c r="HM22" s="231"/>
      <c r="HN22" s="231"/>
      <c r="HO22" s="231"/>
      <c r="HP22" s="231"/>
      <c r="HQ22" s="231"/>
      <c r="HR22" s="231"/>
      <c r="HS22" s="231"/>
      <c r="HT22" s="231"/>
      <c r="HU22" s="231"/>
      <c r="HV22" s="231"/>
      <c r="HW22" s="231"/>
      <c r="HX22" s="231"/>
      <c r="HY22" s="231"/>
      <c r="HZ22" s="231"/>
      <c r="IA22" s="231"/>
      <c r="IB22" s="231"/>
      <c r="IC22" s="231"/>
      <c r="ID22" s="231"/>
      <c r="IE22" s="231"/>
      <c r="IF22" s="231"/>
      <c r="IG22" s="231"/>
      <c r="IH22" s="231"/>
      <c r="II22" s="231"/>
      <c r="IJ22" s="231"/>
      <c r="IK22" s="231"/>
      <c r="IL22" s="231"/>
      <c r="IM22" s="231"/>
      <c r="IN22" s="231"/>
      <c r="IO22" s="231"/>
      <c r="IP22" s="231"/>
      <c r="IQ22" s="231"/>
      <c r="IR22" s="231"/>
      <c r="IS22" s="231"/>
      <c r="IT22" s="231"/>
      <c r="IU22" s="231"/>
      <c r="IV22" s="231"/>
    </row>
    <row r="23" spans="1:256" ht="18.75" customHeight="1">
      <c r="A23" s="23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row>
    <row r="24" spans="1:256" ht="18.75" customHeight="1">
      <c r="A24" s="23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31"/>
  <sheetViews>
    <sheetView showGridLines="0" showZeros="0" zoomScaleSheetLayoutView="100" workbookViewId="0" topLeftCell="A2">
      <selection activeCell="D17" sqref="D6:D17"/>
    </sheetView>
  </sheetViews>
  <sheetFormatPr defaultColWidth="9.00390625" defaultRowHeight="13.5"/>
  <cols>
    <col min="2" max="2" width="12.50390625" style="0" customWidth="1"/>
    <col min="3" max="3" width="17.125" style="0" customWidth="1"/>
    <col min="6" max="6" width="17.00390625" style="0" customWidth="1"/>
    <col min="7" max="7" width="13.375" style="0" customWidth="1"/>
    <col min="8" max="8" width="13.75390625" style="0" customWidth="1"/>
    <col min="9" max="9" width="16.50390625" style="0" customWidth="1"/>
    <col min="10" max="10" width="12.50390625" style="0" customWidth="1"/>
    <col min="11" max="11" width="16.875" style="0" customWidth="1"/>
  </cols>
  <sheetData>
    <row r="1" spans="1:11" ht="13.5" customHeight="1">
      <c r="A1" s="12"/>
      <c r="B1" s="13"/>
      <c r="C1" s="13"/>
      <c r="D1" s="14"/>
      <c r="E1" s="13"/>
      <c r="F1" s="13"/>
      <c r="G1" s="13"/>
      <c r="H1" s="13"/>
      <c r="I1" s="13"/>
      <c r="J1" s="13"/>
      <c r="K1" s="29"/>
    </row>
    <row r="2" spans="1:11" ht="18.75" customHeight="1">
      <c r="A2" s="15" t="s">
        <v>241</v>
      </c>
      <c r="B2" s="15"/>
      <c r="C2" s="15"/>
      <c r="D2" s="15"/>
      <c r="E2" s="15"/>
      <c r="F2" s="15"/>
      <c r="G2" s="15"/>
      <c r="H2" s="15"/>
      <c r="I2" s="15"/>
      <c r="J2" s="15"/>
      <c r="K2" s="15"/>
    </row>
    <row r="3" spans="1:11" ht="13.5" customHeight="1">
      <c r="A3" s="16"/>
      <c r="B3" s="16"/>
      <c r="C3" s="16"/>
      <c r="D3" s="16"/>
      <c r="E3" s="16"/>
      <c r="F3" s="16"/>
      <c r="G3" s="16"/>
      <c r="H3" s="16"/>
      <c r="I3" s="16"/>
      <c r="J3" s="16"/>
      <c r="K3" s="29" t="s">
        <v>37</v>
      </c>
    </row>
    <row r="4" spans="1:11" ht="13.5" customHeight="1">
      <c r="A4" s="17" t="s">
        <v>39</v>
      </c>
      <c r="B4" s="17" t="s">
        <v>242</v>
      </c>
      <c r="C4" s="17" t="s">
        <v>243</v>
      </c>
      <c r="D4" s="17" t="s">
        <v>244</v>
      </c>
      <c r="E4" s="17" t="s">
        <v>245</v>
      </c>
      <c r="F4" s="17" t="s">
        <v>246</v>
      </c>
      <c r="G4" s="17" t="s">
        <v>247</v>
      </c>
      <c r="H4" s="18" t="s">
        <v>248</v>
      </c>
      <c r="I4" s="30"/>
      <c r="J4" s="17" t="s">
        <v>249</v>
      </c>
      <c r="K4" s="17" t="s">
        <v>250</v>
      </c>
    </row>
    <row r="5" spans="1:11" ht="27" customHeight="1">
      <c r="A5" s="19"/>
      <c r="B5" s="19"/>
      <c r="C5" s="19"/>
      <c r="D5" s="19"/>
      <c r="E5" s="19"/>
      <c r="F5" s="19"/>
      <c r="G5" s="19"/>
      <c r="H5" s="18" t="s">
        <v>251</v>
      </c>
      <c r="I5" s="18" t="s">
        <v>252</v>
      </c>
      <c r="J5" s="19"/>
      <c r="K5" s="19"/>
    </row>
    <row r="6" spans="1:11" ht="13.5" customHeight="1">
      <c r="A6" s="19" t="s">
        <v>253</v>
      </c>
      <c r="B6" s="20" t="s">
        <v>254</v>
      </c>
      <c r="C6" s="19" t="s">
        <v>255</v>
      </c>
      <c r="D6" s="21">
        <v>432.88</v>
      </c>
      <c r="E6" s="20" t="s">
        <v>256</v>
      </c>
      <c r="F6" s="20" t="s">
        <v>257</v>
      </c>
      <c r="G6" s="22" t="s">
        <v>258</v>
      </c>
      <c r="H6" s="20" t="s">
        <v>259</v>
      </c>
      <c r="I6" s="20" t="s">
        <v>260</v>
      </c>
      <c r="J6" s="31" t="s">
        <v>261</v>
      </c>
      <c r="K6" s="32" t="s">
        <v>262</v>
      </c>
    </row>
    <row r="7" spans="1:11" ht="13.5" customHeight="1">
      <c r="A7" s="19" t="s">
        <v>253</v>
      </c>
      <c r="B7" s="20" t="s">
        <v>263</v>
      </c>
      <c r="C7" s="19" t="s">
        <v>255</v>
      </c>
      <c r="D7" s="21">
        <v>94.58</v>
      </c>
      <c r="E7" s="20" t="s">
        <v>256</v>
      </c>
      <c r="F7" s="20" t="s">
        <v>257</v>
      </c>
      <c r="G7" s="22" t="s">
        <v>264</v>
      </c>
      <c r="H7" s="20" t="s">
        <v>265</v>
      </c>
      <c r="I7" s="20" t="s">
        <v>266</v>
      </c>
      <c r="J7" s="31" t="s">
        <v>261</v>
      </c>
      <c r="K7" s="23" t="s">
        <v>262</v>
      </c>
    </row>
    <row r="8" spans="1:11" ht="13.5" customHeight="1">
      <c r="A8" s="19" t="s">
        <v>253</v>
      </c>
      <c r="B8" s="20" t="s">
        <v>267</v>
      </c>
      <c r="C8" s="19" t="s">
        <v>255</v>
      </c>
      <c r="D8" s="21">
        <v>75</v>
      </c>
      <c r="E8" s="20" t="s">
        <v>256</v>
      </c>
      <c r="F8" s="20" t="s">
        <v>257</v>
      </c>
      <c r="G8" s="23" t="s">
        <v>268</v>
      </c>
      <c r="H8" s="20" t="s">
        <v>269</v>
      </c>
      <c r="I8" s="20" t="s">
        <v>270</v>
      </c>
      <c r="J8" s="31" t="s">
        <v>261</v>
      </c>
      <c r="K8" s="33" t="s">
        <v>262</v>
      </c>
    </row>
    <row r="9" spans="1:11" ht="72">
      <c r="A9" s="19" t="s">
        <v>253</v>
      </c>
      <c r="B9" s="20" t="s">
        <v>271</v>
      </c>
      <c r="C9" s="19" t="s">
        <v>255</v>
      </c>
      <c r="D9" s="21">
        <v>225</v>
      </c>
      <c r="E9" s="20" t="s">
        <v>256</v>
      </c>
      <c r="F9" s="20" t="s">
        <v>257</v>
      </c>
      <c r="G9" s="23" t="s">
        <v>272</v>
      </c>
      <c r="H9" s="20" t="s">
        <v>273</v>
      </c>
      <c r="I9" s="20" t="s">
        <v>274</v>
      </c>
      <c r="J9" s="31" t="s">
        <v>261</v>
      </c>
      <c r="K9" s="34" t="s">
        <v>262</v>
      </c>
    </row>
    <row r="10" spans="1:11" ht="72">
      <c r="A10" s="19" t="s">
        <v>253</v>
      </c>
      <c r="B10" s="20" t="s">
        <v>275</v>
      </c>
      <c r="C10" s="19" t="s">
        <v>255</v>
      </c>
      <c r="D10" s="21">
        <v>32.29</v>
      </c>
      <c r="E10" s="20" t="s">
        <v>256</v>
      </c>
      <c r="F10" s="20" t="s">
        <v>257</v>
      </c>
      <c r="G10" s="23" t="s">
        <v>276</v>
      </c>
      <c r="H10" s="24" t="s">
        <v>277</v>
      </c>
      <c r="I10" s="24" t="s">
        <v>278</v>
      </c>
      <c r="J10" s="31" t="s">
        <v>261</v>
      </c>
      <c r="K10" s="33" t="s">
        <v>262</v>
      </c>
    </row>
    <row r="11" spans="1:11" ht="120">
      <c r="A11" s="19" t="s">
        <v>253</v>
      </c>
      <c r="B11" s="20" t="s">
        <v>279</v>
      </c>
      <c r="C11" s="19" t="s">
        <v>255</v>
      </c>
      <c r="D11" s="21">
        <v>136</v>
      </c>
      <c r="E11" s="20" t="s">
        <v>256</v>
      </c>
      <c r="F11" s="20" t="s">
        <v>257</v>
      </c>
      <c r="G11" s="23"/>
      <c r="H11" s="24" t="s">
        <v>280</v>
      </c>
      <c r="I11" s="24" t="s">
        <v>281</v>
      </c>
      <c r="J11" s="31" t="s">
        <v>261</v>
      </c>
      <c r="K11" s="33" t="s">
        <v>262</v>
      </c>
    </row>
    <row r="12" spans="1:11" ht="409.5">
      <c r="A12" s="19" t="s">
        <v>253</v>
      </c>
      <c r="B12" s="20" t="s">
        <v>282</v>
      </c>
      <c r="C12" s="19" t="s">
        <v>255</v>
      </c>
      <c r="D12" s="21">
        <v>294.62</v>
      </c>
      <c r="E12" s="20" t="s">
        <v>256</v>
      </c>
      <c r="F12" s="20" t="s">
        <v>257</v>
      </c>
      <c r="G12" s="25" t="s">
        <v>283</v>
      </c>
      <c r="H12" s="20" t="s">
        <v>284</v>
      </c>
      <c r="I12" s="24" t="s">
        <v>285</v>
      </c>
      <c r="J12" s="31" t="s">
        <v>261</v>
      </c>
      <c r="K12" s="33" t="s">
        <v>262</v>
      </c>
    </row>
    <row r="13" spans="1:11" ht="228">
      <c r="A13" s="19" t="s">
        <v>253</v>
      </c>
      <c r="B13" s="20" t="s">
        <v>286</v>
      </c>
      <c r="C13" s="19" t="s">
        <v>255</v>
      </c>
      <c r="D13" s="21">
        <v>108.52</v>
      </c>
      <c r="E13" s="20" t="s">
        <v>256</v>
      </c>
      <c r="F13" s="20" t="s">
        <v>257</v>
      </c>
      <c r="G13" s="26" t="s">
        <v>287</v>
      </c>
      <c r="H13" s="24" t="s">
        <v>288</v>
      </c>
      <c r="I13" s="24" t="s">
        <v>289</v>
      </c>
      <c r="J13" s="31" t="s">
        <v>261</v>
      </c>
      <c r="K13" s="33" t="s">
        <v>262</v>
      </c>
    </row>
    <row r="14" spans="1:11" ht="348">
      <c r="A14" s="19" t="s">
        <v>253</v>
      </c>
      <c r="B14" s="20" t="s">
        <v>290</v>
      </c>
      <c r="C14" s="19" t="s">
        <v>255</v>
      </c>
      <c r="D14" s="21">
        <v>18</v>
      </c>
      <c r="E14" s="20" t="s">
        <v>256</v>
      </c>
      <c r="F14" s="20" t="s">
        <v>257</v>
      </c>
      <c r="G14" s="23" t="s">
        <v>291</v>
      </c>
      <c r="H14" s="24" t="s">
        <v>292</v>
      </c>
      <c r="I14" s="24" t="s">
        <v>293</v>
      </c>
      <c r="J14" s="31" t="s">
        <v>261</v>
      </c>
      <c r="K14" s="33" t="s">
        <v>262</v>
      </c>
    </row>
    <row r="15" spans="1:11" ht="409.5">
      <c r="A15" s="19" t="s">
        <v>253</v>
      </c>
      <c r="B15" s="20" t="s">
        <v>294</v>
      </c>
      <c r="C15" s="19" t="s">
        <v>255</v>
      </c>
      <c r="D15" s="21">
        <v>53.2</v>
      </c>
      <c r="E15" s="20" t="s">
        <v>256</v>
      </c>
      <c r="F15" s="20" t="s">
        <v>257</v>
      </c>
      <c r="G15" s="27" t="s">
        <v>295</v>
      </c>
      <c r="H15" s="24" t="s">
        <v>296</v>
      </c>
      <c r="I15" s="24" t="s">
        <v>297</v>
      </c>
      <c r="J15" s="31" t="s">
        <v>261</v>
      </c>
      <c r="K15" s="33" t="s">
        <v>262</v>
      </c>
    </row>
    <row r="16" spans="1:11" ht="409.5">
      <c r="A16" s="19" t="s">
        <v>253</v>
      </c>
      <c r="B16" s="20" t="s">
        <v>298</v>
      </c>
      <c r="C16" s="19" t="s">
        <v>255</v>
      </c>
      <c r="D16" s="21">
        <v>247.8</v>
      </c>
      <c r="E16" s="20" t="s">
        <v>256</v>
      </c>
      <c r="F16" s="20" t="s">
        <v>257</v>
      </c>
      <c r="G16" s="28" t="s">
        <v>299</v>
      </c>
      <c r="H16" s="24" t="s">
        <v>300</v>
      </c>
      <c r="I16" s="24" t="s">
        <v>301</v>
      </c>
      <c r="J16" s="31" t="s">
        <v>261</v>
      </c>
      <c r="K16" s="33" t="s">
        <v>262</v>
      </c>
    </row>
    <row r="17" spans="1:11" ht="120">
      <c r="A17" s="19" t="s">
        <v>253</v>
      </c>
      <c r="B17" s="20" t="s">
        <v>302</v>
      </c>
      <c r="C17" s="19" t="s">
        <v>255</v>
      </c>
      <c r="D17" s="21">
        <v>45</v>
      </c>
      <c r="E17" s="20" t="s">
        <v>256</v>
      </c>
      <c r="F17" s="20" t="s">
        <v>257</v>
      </c>
      <c r="G17" s="23" t="s">
        <v>303</v>
      </c>
      <c r="H17" s="24" t="s">
        <v>304</v>
      </c>
      <c r="I17" s="24" t="s">
        <v>305</v>
      </c>
      <c r="J17" s="31" t="s">
        <v>261</v>
      </c>
      <c r="K17" s="33" t="s">
        <v>262</v>
      </c>
    </row>
    <row r="18" spans="1:11" ht="13.5">
      <c r="A18" s="13"/>
      <c r="B18" s="13"/>
      <c r="C18" s="13"/>
      <c r="D18" s="14"/>
      <c r="E18" s="13"/>
      <c r="F18" s="13"/>
      <c r="G18" s="13"/>
      <c r="H18" s="13"/>
      <c r="I18" s="13"/>
      <c r="J18" s="13"/>
      <c r="K18" s="13"/>
    </row>
    <row r="19" spans="1:11" ht="13.5">
      <c r="A19" s="13"/>
      <c r="B19" s="13"/>
      <c r="C19" s="13"/>
      <c r="D19" s="14"/>
      <c r="E19" s="13"/>
      <c r="F19" s="13"/>
      <c r="G19" s="13"/>
      <c r="H19" s="13"/>
      <c r="I19" s="13"/>
      <c r="J19" s="13"/>
      <c r="K19" s="13"/>
    </row>
    <row r="20" spans="1:11" ht="13.5">
      <c r="A20" s="13"/>
      <c r="B20" s="13"/>
      <c r="C20" s="13"/>
      <c r="D20" s="14"/>
      <c r="E20" s="13"/>
      <c r="F20" s="13"/>
      <c r="G20" s="13"/>
      <c r="H20" s="13"/>
      <c r="I20" s="13"/>
      <c r="J20" s="13"/>
      <c r="K20" s="13"/>
    </row>
    <row r="21" spans="1:11" ht="13.5">
      <c r="A21" s="13"/>
      <c r="B21" s="13"/>
      <c r="C21" s="13"/>
      <c r="D21" s="14"/>
      <c r="E21" s="13"/>
      <c r="F21" s="13"/>
      <c r="G21" s="13"/>
      <c r="H21" s="13"/>
      <c r="I21" s="13"/>
      <c r="J21" s="13"/>
      <c r="K21" s="13"/>
    </row>
    <row r="22" spans="1:11" ht="13.5">
      <c r="A22" s="13"/>
      <c r="B22" s="13"/>
      <c r="C22" s="13"/>
      <c r="D22" s="14"/>
      <c r="E22" s="13"/>
      <c r="F22" s="13"/>
      <c r="G22" s="13"/>
      <c r="H22" s="13"/>
      <c r="I22" s="13"/>
      <c r="J22" s="13"/>
      <c r="K22" s="13"/>
    </row>
    <row r="23" spans="1:11" ht="13.5">
      <c r="A23" s="13"/>
      <c r="B23" s="13"/>
      <c r="C23" s="13"/>
      <c r="D23" s="14"/>
      <c r="E23" s="13"/>
      <c r="F23" s="13"/>
      <c r="G23" s="13"/>
      <c r="H23" s="13"/>
      <c r="I23" s="13"/>
      <c r="J23" s="13"/>
      <c r="K23" s="13"/>
    </row>
    <row r="24" spans="1:11" ht="13.5">
      <c r="A24" s="13"/>
      <c r="B24" s="13"/>
      <c r="C24" s="13"/>
      <c r="D24" s="14"/>
      <c r="E24" s="13"/>
      <c r="F24" s="13"/>
      <c r="G24" s="13"/>
      <c r="H24" s="13"/>
      <c r="I24" s="13"/>
      <c r="J24" s="13"/>
      <c r="K24" s="13"/>
    </row>
    <row r="25" spans="1:11" ht="13.5">
      <c r="A25" s="13"/>
      <c r="B25" s="13"/>
      <c r="C25" s="13"/>
      <c r="D25" s="14"/>
      <c r="E25" s="13"/>
      <c r="F25" s="13"/>
      <c r="G25" s="13"/>
      <c r="H25" s="13"/>
      <c r="I25" s="13"/>
      <c r="J25" s="13"/>
      <c r="K25" s="13"/>
    </row>
    <row r="26" spans="1:11" ht="13.5">
      <c r="A26" s="13"/>
      <c r="B26" s="13"/>
      <c r="C26" s="13"/>
      <c r="D26" s="14"/>
      <c r="E26" s="13"/>
      <c r="F26" s="13"/>
      <c r="G26" s="13"/>
      <c r="H26" s="13"/>
      <c r="I26" s="13"/>
      <c r="J26" s="13"/>
      <c r="K26" s="13"/>
    </row>
    <row r="27" spans="1:11" ht="13.5">
      <c r="A27" s="13"/>
      <c r="B27" s="13"/>
      <c r="C27" s="13"/>
      <c r="D27" s="14"/>
      <c r="E27" s="13"/>
      <c r="F27" s="13"/>
      <c r="G27" s="13"/>
      <c r="H27" s="13"/>
      <c r="I27" s="13"/>
      <c r="J27" s="13"/>
      <c r="K27" s="13"/>
    </row>
    <row r="28" spans="1:11" ht="13.5">
      <c r="A28" s="13"/>
      <c r="B28" s="13"/>
      <c r="C28" s="13"/>
      <c r="D28" s="14"/>
      <c r="E28" s="13"/>
      <c r="F28" s="13"/>
      <c r="G28" s="13"/>
      <c r="H28" s="13"/>
      <c r="I28" s="13"/>
      <c r="J28" s="13"/>
      <c r="K28" s="13"/>
    </row>
    <row r="29" spans="1:11" ht="13.5">
      <c r="A29" s="13"/>
      <c r="B29" s="13"/>
      <c r="C29" s="13"/>
      <c r="D29" s="14"/>
      <c r="E29" s="13"/>
      <c r="F29" s="13"/>
      <c r="G29" s="13"/>
      <c r="H29" s="13"/>
      <c r="I29" s="13"/>
      <c r="J29" s="13"/>
      <c r="K29" s="13"/>
    </row>
    <row r="30" spans="1:11" ht="13.5">
      <c r="A30" s="13"/>
      <c r="B30" s="13"/>
      <c r="C30" s="13"/>
      <c r="D30" s="14"/>
      <c r="E30" s="13"/>
      <c r="F30" s="13"/>
      <c r="G30" s="13"/>
      <c r="H30" s="13"/>
      <c r="I30" s="13"/>
      <c r="J30" s="13"/>
      <c r="K30" s="13"/>
    </row>
    <row r="31" spans="1:11" ht="13.5">
      <c r="A31" s="13"/>
      <c r="B31" s="13"/>
      <c r="C31" s="13"/>
      <c r="D31" s="14"/>
      <c r="E31" s="13"/>
      <c r="F31" s="13"/>
      <c r="G31" s="13"/>
      <c r="H31" s="13"/>
      <c r="I31" s="13"/>
      <c r="J31" s="13"/>
      <c r="K31" s="13"/>
    </row>
  </sheetData>
  <sheetProtection/>
  <mergeCells count="12">
    <mergeCell ref="A2:K2"/>
    <mergeCell ref="A3:J3"/>
    <mergeCell ref="H4:I4"/>
    <mergeCell ref="A4:A5"/>
    <mergeCell ref="B4:B5"/>
    <mergeCell ref="C4:C5"/>
    <mergeCell ref="D4:D5"/>
    <mergeCell ref="E4:E5"/>
    <mergeCell ref="F4:F5"/>
    <mergeCell ref="G4:G5"/>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7"/>
  <sheetViews>
    <sheetView showGridLines="0" showZeros="0" zoomScaleSheetLayoutView="100" workbookViewId="0" topLeftCell="A6">
      <selection activeCell="E7" sqref="E7"/>
    </sheetView>
  </sheetViews>
  <sheetFormatPr defaultColWidth="9.00390625" defaultRowHeight="18.75" customHeight="1"/>
  <cols>
    <col min="2" max="2" width="10.625" style="0" bestFit="1" customWidth="1"/>
    <col min="3" max="3" width="12.50390625" style="0" customWidth="1"/>
    <col min="5" max="5" width="7.375" style="0" customWidth="1"/>
    <col min="7" max="8" width="10.625" style="0" bestFit="1" customWidth="1"/>
    <col min="9" max="9" width="129.375" style="0" customWidth="1"/>
    <col min="10" max="10" width="12.25390625" style="0" customWidth="1"/>
    <col min="11" max="11" width="17.00390625" style="0" customWidth="1"/>
    <col min="12" max="12" width="16.25390625" style="0" customWidth="1"/>
  </cols>
  <sheetData>
    <row r="1" spans="1:12" ht="18.75" customHeight="1">
      <c r="A1" s="1"/>
      <c r="B1" s="1"/>
      <c r="C1" s="1"/>
      <c r="D1" s="1"/>
      <c r="E1" s="1"/>
      <c r="F1" s="1"/>
      <c r="G1" s="1"/>
      <c r="H1" s="1"/>
      <c r="I1" s="1"/>
      <c r="J1" s="1"/>
      <c r="K1" s="1"/>
      <c r="L1" s="1"/>
    </row>
    <row r="2" spans="1:12" ht="18.75" customHeight="1">
      <c r="A2" s="2" t="s">
        <v>306</v>
      </c>
      <c r="B2" s="3"/>
      <c r="C2" s="3"/>
      <c r="D2" s="3"/>
      <c r="E2" s="3"/>
      <c r="F2" s="3"/>
      <c r="G2" s="3"/>
      <c r="H2" s="3"/>
      <c r="I2" s="3"/>
      <c r="J2" s="3"/>
      <c r="K2" s="3"/>
      <c r="L2" s="3"/>
    </row>
    <row r="3" spans="1:12" ht="18.75" customHeight="1">
      <c r="A3" s="4"/>
      <c r="B3" s="4"/>
      <c r="C3" s="4"/>
      <c r="D3" s="4"/>
      <c r="E3" s="4"/>
      <c r="F3" s="4"/>
      <c r="G3" s="4"/>
      <c r="H3" s="4"/>
      <c r="I3" s="4"/>
      <c r="J3" s="4"/>
      <c r="K3" s="4"/>
      <c r="L3" s="7" t="s">
        <v>37</v>
      </c>
    </row>
    <row r="4" spans="1:12" ht="51" customHeight="1">
      <c r="A4" s="5" t="s">
        <v>39</v>
      </c>
      <c r="B4" s="5" t="s">
        <v>307</v>
      </c>
      <c r="C4" s="5"/>
      <c r="D4" s="5"/>
      <c r="E4" s="5"/>
      <c r="F4" s="5"/>
      <c r="G4" s="5"/>
      <c r="H4" s="5"/>
      <c r="I4" s="5" t="s">
        <v>308</v>
      </c>
      <c r="J4" s="5" t="s">
        <v>309</v>
      </c>
      <c r="K4" s="5" t="s">
        <v>310</v>
      </c>
      <c r="L4" s="5"/>
    </row>
    <row r="5" spans="1:12" ht="18.75" customHeight="1">
      <c r="A5" s="5"/>
      <c r="B5" s="5" t="s">
        <v>244</v>
      </c>
      <c r="C5" s="5" t="s">
        <v>311</v>
      </c>
      <c r="D5" s="5"/>
      <c r="E5" s="5"/>
      <c r="F5" s="5"/>
      <c r="G5" s="5" t="s">
        <v>312</v>
      </c>
      <c r="H5" s="5"/>
      <c r="I5" s="5"/>
      <c r="J5" s="5"/>
      <c r="K5" s="5" t="s">
        <v>313</v>
      </c>
      <c r="L5" s="5" t="s">
        <v>314</v>
      </c>
    </row>
    <row r="6" spans="1:12" ht="52.5" customHeight="1">
      <c r="A6" s="5"/>
      <c r="B6" s="5"/>
      <c r="C6" s="5" t="s">
        <v>108</v>
      </c>
      <c r="D6" s="5" t="s">
        <v>315</v>
      </c>
      <c r="E6" s="5" t="s">
        <v>316</v>
      </c>
      <c r="F6" s="5" t="s">
        <v>317</v>
      </c>
      <c r="G6" s="5" t="s">
        <v>58</v>
      </c>
      <c r="H6" s="5" t="s">
        <v>62</v>
      </c>
      <c r="I6" s="8"/>
      <c r="J6" s="5"/>
      <c r="K6" s="5"/>
      <c r="L6" s="5"/>
    </row>
    <row r="7" spans="1:12" ht="408.75" customHeight="1">
      <c r="A7" s="5" t="s">
        <v>253</v>
      </c>
      <c r="B7" s="6">
        <v>8827.33</v>
      </c>
      <c r="C7" s="6">
        <v>8827.33</v>
      </c>
      <c r="D7" s="5"/>
      <c r="E7" s="5"/>
      <c r="F7" s="5"/>
      <c r="G7" s="6">
        <v>7064.4302</v>
      </c>
      <c r="H7" s="6">
        <v>1762.8979</v>
      </c>
      <c r="I7" s="9" t="s">
        <v>318</v>
      </c>
      <c r="J7" s="10" t="s">
        <v>319</v>
      </c>
      <c r="K7" s="11" t="s">
        <v>320</v>
      </c>
      <c r="L7" s="11" t="s">
        <v>320</v>
      </c>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F11" sqref="F1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81"/>
      <c r="B1" s="182"/>
      <c r="C1" s="182"/>
      <c r="D1" s="183"/>
      <c r="E1" s="183"/>
      <c r="F1" s="183"/>
      <c r="G1" s="183"/>
      <c r="H1" s="183"/>
      <c r="I1" s="183"/>
      <c r="J1" s="183"/>
      <c r="K1" s="180" t="s">
        <v>34</v>
      </c>
    </row>
    <row r="2" spans="1:11" ht="18.75" customHeight="1">
      <c r="A2" s="184" t="s">
        <v>35</v>
      </c>
      <c r="B2" s="184"/>
      <c r="C2" s="184"/>
      <c r="D2" s="184"/>
      <c r="E2" s="184"/>
      <c r="F2" s="184"/>
      <c r="G2" s="184"/>
      <c r="H2" s="184"/>
      <c r="I2" s="184"/>
      <c r="J2" s="184"/>
      <c r="K2" s="184"/>
    </row>
    <row r="3" spans="1:11" ht="27" customHeight="1">
      <c r="A3" s="110" t="s">
        <v>36</v>
      </c>
      <c r="B3" s="110"/>
      <c r="C3" s="137"/>
      <c r="D3" s="185"/>
      <c r="E3" s="185"/>
      <c r="F3" s="185"/>
      <c r="G3" s="185"/>
      <c r="H3" s="185"/>
      <c r="I3" s="185"/>
      <c r="J3" s="185"/>
      <c r="K3" s="185" t="s">
        <v>37</v>
      </c>
    </row>
    <row r="4" spans="1:11" ht="13.5" customHeight="1">
      <c r="A4" s="186" t="s">
        <v>38</v>
      </c>
      <c r="B4" s="186" t="s">
        <v>39</v>
      </c>
      <c r="C4" s="186" t="s">
        <v>40</v>
      </c>
      <c r="D4" s="187" t="s">
        <v>41</v>
      </c>
      <c r="E4" s="188"/>
      <c r="F4" s="189" t="s">
        <v>42</v>
      </c>
      <c r="G4" s="190" t="s">
        <v>43</v>
      </c>
      <c r="H4" s="186" t="s">
        <v>44</v>
      </c>
      <c r="I4" s="186" t="s">
        <v>45</v>
      </c>
      <c r="J4" s="186" t="s">
        <v>46</v>
      </c>
      <c r="K4" s="200" t="s">
        <v>47</v>
      </c>
    </row>
    <row r="5" spans="1:11" ht="34.5" customHeight="1">
      <c r="A5" s="186"/>
      <c r="B5" s="186"/>
      <c r="C5" s="190"/>
      <c r="D5" s="191" t="s">
        <v>48</v>
      </c>
      <c r="E5" s="192" t="s">
        <v>49</v>
      </c>
      <c r="F5" s="189"/>
      <c r="G5" s="190"/>
      <c r="H5" s="186"/>
      <c r="I5" s="186"/>
      <c r="J5" s="186"/>
      <c r="K5" s="200"/>
    </row>
    <row r="6" spans="1:11" ht="21.75" customHeight="1">
      <c r="A6" s="193" t="s">
        <v>50</v>
      </c>
      <c r="B6" s="193" t="s">
        <v>50</v>
      </c>
      <c r="C6" s="193">
        <v>1</v>
      </c>
      <c r="D6" s="194">
        <v>2</v>
      </c>
      <c r="E6" s="193">
        <v>3</v>
      </c>
      <c r="F6" s="193">
        <v>4</v>
      </c>
      <c r="G6" s="193">
        <v>5</v>
      </c>
      <c r="H6" s="193">
        <v>6</v>
      </c>
      <c r="I6" s="193">
        <v>7</v>
      </c>
      <c r="J6" s="193">
        <v>8</v>
      </c>
      <c r="K6" s="193">
        <v>9</v>
      </c>
    </row>
    <row r="7" spans="1:11" s="57" customFormat="1" ht="29.25" customHeight="1">
      <c r="A7" s="195" t="s">
        <v>40</v>
      </c>
      <c r="B7" s="77"/>
      <c r="C7" s="196">
        <f>C8</f>
        <v>8827.33</v>
      </c>
      <c r="D7" s="165">
        <f aca="true" t="shared" si="0" ref="C7:K7">D8</f>
        <v>8827.33</v>
      </c>
      <c r="E7" s="197">
        <f t="shared" si="0"/>
        <v>8827.33</v>
      </c>
      <c r="F7" s="198">
        <f t="shared" si="0"/>
        <v>0</v>
      </c>
      <c r="G7" s="199">
        <f t="shared" si="0"/>
        <v>0</v>
      </c>
      <c r="H7" s="199">
        <f t="shared" si="0"/>
        <v>50</v>
      </c>
      <c r="I7" s="199">
        <f t="shared" si="0"/>
        <v>0</v>
      </c>
      <c r="J7" s="145">
        <f t="shared" si="0"/>
        <v>0</v>
      </c>
      <c r="K7" s="201">
        <f t="shared" si="0"/>
        <v>0</v>
      </c>
    </row>
    <row r="8" spans="1:11" ht="29.25" customHeight="1">
      <c r="A8" s="195" t="s">
        <v>51</v>
      </c>
      <c r="B8" s="77" t="s">
        <v>52</v>
      </c>
      <c r="C8" s="196">
        <v>8827.33</v>
      </c>
      <c r="D8" s="165">
        <v>8827.33</v>
      </c>
      <c r="E8" s="197">
        <v>8827.33</v>
      </c>
      <c r="F8" s="198">
        <v>0</v>
      </c>
      <c r="G8" s="199">
        <v>0</v>
      </c>
      <c r="H8" s="199">
        <v>50</v>
      </c>
      <c r="I8" s="199">
        <v>0</v>
      </c>
      <c r="J8" s="145">
        <v>0</v>
      </c>
      <c r="K8" s="201">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19"/>
  <sheetViews>
    <sheetView showGridLines="0" showZeros="0" zoomScaleSheetLayoutView="100" workbookViewId="0" topLeftCell="A4">
      <selection activeCell="H13" sqref="H13"/>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7"/>
      <c r="B1" s="107"/>
      <c r="C1" s="107"/>
      <c r="D1" s="107"/>
      <c r="E1" s="107"/>
      <c r="F1" s="107"/>
      <c r="G1" s="107"/>
      <c r="H1" s="107"/>
      <c r="I1" s="107"/>
      <c r="J1" s="107"/>
      <c r="K1" s="107"/>
      <c r="L1" s="107"/>
      <c r="M1" s="107"/>
      <c r="N1" s="107"/>
      <c r="O1" s="107"/>
      <c r="P1" s="107"/>
      <c r="Q1" s="180" t="s">
        <v>53</v>
      </c>
    </row>
    <row r="2" spans="1:17" ht="20.25" customHeight="1">
      <c r="A2" s="108" t="s">
        <v>54</v>
      </c>
      <c r="B2" s="109"/>
      <c r="C2" s="109"/>
      <c r="D2" s="109"/>
      <c r="E2" s="109"/>
      <c r="F2" s="109"/>
      <c r="G2" s="109"/>
      <c r="H2" s="109"/>
      <c r="I2" s="109"/>
      <c r="J2" s="109"/>
      <c r="K2" s="109"/>
      <c r="L2" s="109"/>
      <c r="M2" s="109"/>
      <c r="N2" s="109"/>
      <c r="O2" s="109"/>
      <c r="P2" s="109"/>
      <c r="Q2" s="132"/>
    </row>
    <row r="3" spans="1:17" ht="22.5" customHeight="1">
      <c r="A3" s="110" t="s">
        <v>36</v>
      </c>
      <c r="B3" s="111"/>
      <c r="C3" s="111"/>
      <c r="D3" s="111"/>
      <c r="E3" s="111"/>
      <c r="F3" s="111"/>
      <c r="G3" s="111"/>
      <c r="H3" s="111"/>
      <c r="I3" s="111"/>
      <c r="J3" s="107"/>
      <c r="K3" s="107"/>
      <c r="L3" s="107"/>
      <c r="M3" s="107"/>
      <c r="N3" s="107"/>
      <c r="O3" s="107"/>
      <c r="P3" s="107"/>
      <c r="Q3" s="133" t="s">
        <v>37</v>
      </c>
    </row>
    <row r="4" spans="1:17" ht="39.75" customHeight="1">
      <c r="A4" s="112" t="s">
        <v>55</v>
      </c>
      <c r="B4" s="113"/>
      <c r="C4" s="114"/>
      <c r="D4" s="115" t="s">
        <v>56</v>
      </c>
      <c r="E4" s="115" t="s">
        <v>57</v>
      </c>
      <c r="F4" s="116" t="s">
        <v>58</v>
      </c>
      <c r="G4" s="115" t="s">
        <v>59</v>
      </c>
      <c r="H4" s="115" t="s">
        <v>60</v>
      </c>
      <c r="I4" s="115" t="s">
        <v>61</v>
      </c>
      <c r="J4" s="116" t="s">
        <v>62</v>
      </c>
      <c r="K4" s="125" t="s">
        <v>63</v>
      </c>
      <c r="L4" s="125" t="s">
        <v>64</v>
      </c>
      <c r="M4" s="115" t="s">
        <v>65</v>
      </c>
      <c r="N4" s="115" t="s">
        <v>66</v>
      </c>
      <c r="O4" s="115" t="s">
        <v>67</v>
      </c>
      <c r="P4" s="115" t="s">
        <v>68</v>
      </c>
      <c r="Q4" s="116" t="s">
        <v>69</v>
      </c>
    </row>
    <row r="5" spans="1:17" ht="25.5" customHeight="1">
      <c r="A5" s="116" t="s">
        <v>70</v>
      </c>
      <c r="B5" s="116" t="s">
        <v>71</v>
      </c>
      <c r="C5" s="117" t="s">
        <v>72</v>
      </c>
      <c r="D5" s="118"/>
      <c r="E5" s="118"/>
      <c r="F5" s="116" t="s">
        <v>73</v>
      </c>
      <c r="G5" s="118"/>
      <c r="H5" s="118"/>
      <c r="I5" s="118"/>
      <c r="J5" s="116" t="s">
        <v>73</v>
      </c>
      <c r="K5" s="118"/>
      <c r="L5" s="118"/>
      <c r="M5" s="118"/>
      <c r="N5" s="118"/>
      <c r="O5" s="118"/>
      <c r="P5" s="118"/>
      <c r="Q5" s="116"/>
    </row>
    <row r="6" spans="1:17" ht="18" customHeight="1">
      <c r="A6" s="119" t="s">
        <v>50</v>
      </c>
      <c r="B6" s="119" t="s">
        <v>50</v>
      </c>
      <c r="C6" s="120" t="s">
        <v>50</v>
      </c>
      <c r="D6" s="119" t="s">
        <v>50</v>
      </c>
      <c r="E6" s="119">
        <v>1</v>
      </c>
      <c r="F6" s="119">
        <v>2</v>
      </c>
      <c r="G6" s="119">
        <v>3</v>
      </c>
      <c r="H6" s="119">
        <v>4</v>
      </c>
      <c r="I6" s="119">
        <v>5</v>
      </c>
      <c r="J6" s="119">
        <v>10</v>
      </c>
      <c r="K6" s="119">
        <v>11</v>
      </c>
      <c r="L6" s="119">
        <v>12</v>
      </c>
      <c r="M6" s="119">
        <v>13</v>
      </c>
      <c r="N6" s="119">
        <v>14</v>
      </c>
      <c r="O6" s="119">
        <v>15</v>
      </c>
      <c r="P6" s="119">
        <v>16</v>
      </c>
      <c r="Q6" s="119">
        <v>17</v>
      </c>
    </row>
    <row r="7" spans="1:17" s="57" customFormat="1" ht="30.75" customHeight="1">
      <c r="A7" s="121"/>
      <c r="B7" s="121"/>
      <c r="C7" s="122"/>
      <c r="D7" s="123" t="s">
        <v>40</v>
      </c>
      <c r="E7" s="172">
        <f aca="true" t="shared" si="0" ref="E7:Q7">E8+E14+E17</f>
        <v>8827.3273</v>
      </c>
      <c r="F7" s="172">
        <f t="shared" si="0"/>
        <v>7064.4326</v>
      </c>
      <c r="G7" s="173">
        <f t="shared" si="0"/>
        <v>5785.703</v>
      </c>
      <c r="H7" s="174">
        <f t="shared" si="0"/>
        <v>645.9769</v>
      </c>
      <c r="I7" s="176">
        <f t="shared" si="0"/>
        <v>632.7503</v>
      </c>
      <c r="J7" s="172">
        <f t="shared" si="0"/>
        <v>1762.8979</v>
      </c>
      <c r="K7" s="175">
        <f t="shared" si="0"/>
        <v>1762.8979</v>
      </c>
      <c r="L7" s="177">
        <f t="shared" si="0"/>
        <v>0</v>
      </c>
      <c r="M7" s="178">
        <f t="shared" si="0"/>
        <v>0</v>
      </c>
      <c r="N7" s="179">
        <f t="shared" si="0"/>
        <v>0</v>
      </c>
      <c r="O7" s="179">
        <f t="shared" si="0"/>
        <v>0</v>
      </c>
      <c r="P7" s="179">
        <f t="shared" si="0"/>
        <v>0</v>
      </c>
      <c r="Q7" s="179">
        <f t="shared" si="0"/>
        <v>0</v>
      </c>
    </row>
    <row r="8" spans="1:17" ht="30.75" customHeight="1">
      <c r="A8" s="121" t="s">
        <v>74</v>
      </c>
      <c r="B8" s="121"/>
      <c r="C8" s="122"/>
      <c r="D8" s="123" t="s">
        <v>75</v>
      </c>
      <c r="E8" s="172">
        <f>E9</f>
        <v>8363.1</v>
      </c>
      <c r="F8" s="172">
        <f aca="true" t="shared" si="1" ref="E8:Q8">F9</f>
        <v>6600.21</v>
      </c>
      <c r="G8" s="173">
        <f t="shared" si="1"/>
        <v>5342.1777</v>
      </c>
      <c r="H8" s="174">
        <f t="shared" si="1"/>
        <v>645.9769</v>
      </c>
      <c r="I8" s="176">
        <f t="shared" si="1"/>
        <v>612.053</v>
      </c>
      <c r="J8" s="172">
        <f t="shared" si="1"/>
        <v>1762.8979</v>
      </c>
      <c r="K8" s="175">
        <f t="shared" si="1"/>
        <v>1762.8979</v>
      </c>
      <c r="L8" s="177">
        <f t="shared" si="1"/>
        <v>0</v>
      </c>
      <c r="M8" s="178">
        <f t="shared" si="1"/>
        <v>0</v>
      </c>
      <c r="N8" s="179">
        <f t="shared" si="1"/>
        <v>0</v>
      </c>
      <c r="O8" s="179">
        <f t="shared" si="1"/>
        <v>0</v>
      </c>
      <c r="P8" s="179">
        <f t="shared" si="1"/>
        <v>0</v>
      </c>
      <c r="Q8" s="179">
        <f t="shared" si="1"/>
        <v>0</v>
      </c>
    </row>
    <row r="9" spans="1:17" ht="30.75" customHeight="1">
      <c r="A9" s="121" t="s">
        <v>76</v>
      </c>
      <c r="B9" s="121" t="s">
        <v>77</v>
      </c>
      <c r="C9" s="122"/>
      <c r="D9" s="123" t="s">
        <v>78</v>
      </c>
      <c r="E9" s="172">
        <v>8363.1</v>
      </c>
      <c r="F9" s="172">
        <f aca="true" t="shared" si="2" ref="E9:Q9">SUM(F10:F13)</f>
        <v>6600.21</v>
      </c>
      <c r="G9" s="173">
        <f t="shared" si="2"/>
        <v>5342.1777</v>
      </c>
      <c r="H9" s="174">
        <f t="shared" si="2"/>
        <v>645.9769</v>
      </c>
      <c r="I9" s="176">
        <f t="shared" si="2"/>
        <v>612.053</v>
      </c>
      <c r="J9" s="172">
        <f t="shared" si="2"/>
        <v>1762.8979</v>
      </c>
      <c r="K9" s="175">
        <f t="shared" si="2"/>
        <v>1762.8979</v>
      </c>
      <c r="L9" s="177">
        <f t="shared" si="2"/>
        <v>0</v>
      </c>
      <c r="M9" s="178">
        <f t="shared" si="2"/>
        <v>0</v>
      </c>
      <c r="N9" s="179">
        <f t="shared" si="2"/>
        <v>0</v>
      </c>
      <c r="O9" s="179">
        <f t="shared" si="2"/>
        <v>0</v>
      </c>
      <c r="P9" s="179">
        <f t="shared" si="2"/>
        <v>0</v>
      </c>
      <c r="Q9" s="179">
        <f t="shared" si="2"/>
        <v>0</v>
      </c>
    </row>
    <row r="10" spans="1:17" ht="30.75" customHeight="1">
      <c r="A10" s="121" t="s">
        <v>79</v>
      </c>
      <c r="B10" s="121" t="s">
        <v>80</v>
      </c>
      <c r="C10" s="122" t="s">
        <v>81</v>
      </c>
      <c r="D10" s="123" t="s">
        <v>82</v>
      </c>
      <c r="E10" s="172">
        <v>6600.21</v>
      </c>
      <c r="F10" s="172">
        <v>6600.21</v>
      </c>
      <c r="G10" s="173">
        <v>5342.1777</v>
      </c>
      <c r="H10" s="174">
        <v>645.9769</v>
      </c>
      <c r="I10" s="176">
        <v>612.053</v>
      </c>
      <c r="J10" s="172">
        <v>0</v>
      </c>
      <c r="K10" s="175">
        <v>0</v>
      </c>
      <c r="L10" s="177">
        <v>0</v>
      </c>
      <c r="M10" s="178">
        <v>0</v>
      </c>
      <c r="N10" s="179">
        <v>0</v>
      </c>
      <c r="O10" s="179">
        <v>0</v>
      </c>
      <c r="P10" s="179">
        <v>0</v>
      </c>
      <c r="Q10" s="179">
        <v>0</v>
      </c>
    </row>
    <row r="11" spans="1:17" ht="30.75" customHeight="1">
      <c r="A11" s="121" t="s">
        <v>79</v>
      </c>
      <c r="B11" s="121" t="s">
        <v>80</v>
      </c>
      <c r="C11" s="122" t="s">
        <v>83</v>
      </c>
      <c r="D11" s="123" t="s">
        <v>84</v>
      </c>
      <c r="E11" s="172">
        <v>1243.5579</v>
      </c>
      <c r="F11" s="172">
        <v>0</v>
      </c>
      <c r="G11" s="173">
        <v>0</v>
      </c>
      <c r="H11" s="174">
        <v>0</v>
      </c>
      <c r="I11" s="176">
        <v>0</v>
      </c>
      <c r="J11" s="172">
        <v>1243.5579</v>
      </c>
      <c r="K11" s="175">
        <v>1243.5579</v>
      </c>
      <c r="L11" s="177">
        <v>0</v>
      </c>
      <c r="M11" s="178">
        <v>0</v>
      </c>
      <c r="N11" s="179">
        <v>0</v>
      </c>
      <c r="O11" s="179">
        <v>0</v>
      </c>
      <c r="P11" s="179">
        <v>0</v>
      </c>
      <c r="Q11" s="179">
        <v>0</v>
      </c>
    </row>
    <row r="12" spans="1:17" ht="30.75" customHeight="1">
      <c r="A12" s="121" t="s">
        <v>79</v>
      </c>
      <c r="B12" s="121" t="s">
        <v>80</v>
      </c>
      <c r="C12" s="122" t="s">
        <v>85</v>
      </c>
      <c r="D12" s="123" t="s">
        <v>86</v>
      </c>
      <c r="E12" s="175">
        <v>474.34</v>
      </c>
      <c r="F12" s="172">
        <v>0</v>
      </c>
      <c r="G12" s="173">
        <v>0</v>
      </c>
      <c r="H12" s="174">
        <v>0</v>
      </c>
      <c r="I12" s="176">
        <v>0</v>
      </c>
      <c r="J12" s="175">
        <v>474.34</v>
      </c>
      <c r="K12" s="175">
        <v>474.34</v>
      </c>
      <c r="L12" s="177"/>
      <c r="M12" s="178">
        <v>0</v>
      </c>
      <c r="N12" s="179">
        <v>0</v>
      </c>
      <c r="O12" s="179">
        <v>0</v>
      </c>
      <c r="P12" s="179">
        <v>0</v>
      </c>
      <c r="Q12" s="179">
        <v>0</v>
      </c>
    </row>
    <row r="13" spans="1:17" ht="30.75" customHeight="1">
      <c r="A13" s="121" t="s">
        <v>79</v>
      </c>
      <c r="B13" s="121" t="s">
        <v>80</v>
      </c>
      <c r="C13" s="122" t="s">
        <v>87</v>
      </c>
      <c r="D13" s="123" t="s">
        <v>88</v>
      </c>
      <c r="E13" s="172">
        <v>45</v>
      </c>
      <c r="F13" s="172">
        <v>0</v>
      </c>
      <c r="G13" s="173">
        <v>0</v>
      </c>
      <c r="H13" s="174">
        <v>0</v>
      </c>
      <c r="I13" s="176">
        <v>0</v>
      </c>
      <c r="J13" s="172">
        <v>45</v>
      </c>
      <c r="K13" s="175">
        <v>45</v>
      </c>
      <c r="L13" s="177">
        <v>0</v>
      </c>
      <c r="M13" s="178">
        <v>0</v>
      </c>
      <c r="N13" s="179">
        <v>0</v>
      </c>
      <c r="O13" s="179">
        <v>0</v>
      </c>
      <c r="P13" s="179">
        <v>0</v>
      </c>
      <c r="Q13" s="179">
        <v>0</v>
      </c>
    </row>
    <row r="14" spans="1:17" ht="30.75" customHeight="1">
      <c r="A14" s="121" t="s">
        <v>89</v>
      </c>
      <c r="B14" s="121"/>
      <c r="C14" s="122"/>
      <c r="D14" s="123" t="s">
        <v>90</v>
      </c>
      <c r="E14" s="172">
        <f aca="true" t="shared" si="3" ref="E14:Q14">E15</f>
        <v>20.6973</v>
      </c>
      <c r="F14" s="172">
        <f t="shared" si="3"/>
        <v>20.6973</v>
      </c>
      <c r="G14" s="173">
        <f t="shared" si="3"/>
        <v>0</v>
      </c>
      <c r="H14" s="174">
        <f t="shared" si="3"/>
        <v>0</v>
      </c>
      <c r="I14" s="176">
        <f t="shared" si="3"/>
        <v>20.6973</v>
      </c>
      <c r="J14" s="172">
        <f t="shared" si="3"/>
        <v>0</v>
      </c>
      <c r="K14" s="175">
        <f t="shared" si="3"/>
        <v>0</v>
      </c>
      <c r="L14" s="177">
        <f t="shared" si="3"/>
        <v>0</v>
      </c>
      <c r="M14" s="178">
        <f t="shared" si="3"/>
        <v>0</v>
      </c>
      <c r="N14" s="179">
        <f t="shared" si="3"/>
        <v>0</v>
      </c>
      <c r="O14" s="179">
        <f t="shared" si="3"/>
        <v>0</v>
      </c>
      <c r="P14" s="179">
        <f t="shared" si="3"/>
        <v>0</v>
      </c>
      <c r="Q14" s="179">
        <f t="shared" si="3"/>
        <v>0</v>
      </c>
    </row>
    <row r="15" spans="1:17" ht="30.75" customHeight="1">
      <c r="A15" s="121" t="s">
        <v>91</v>
      </c>
      <c r="B15" s="121" t="s">
        <v>87</v>
      </c>
      <c r="C15" s="122"/>
      <c r="D15" s="123" t="s">
        <v>92</v>
      </c>
      <c r="E15" s="172">
        <f aca="true" t="shared" si="4" ref="E15:Q15">E16</f>
        <v>20.6973</v>
      </c>
      <c r="F15" s="172">
        <f t="shared" si="4"/>
        <v>20.6973</v>
      </c>
      <c r="G15" s="173">
        <f t="shared" si="4"/>
        <v>0</v>
      </c>
      <c r="H15" s="174">
        <f t="shared" si="4"/>
        <v>0</v>
      </c>
      <c r="I15" s="176">
        <f t="shared" si="4"/>
        <v>20.6973</v>
      </c>
      <c r="J15" s="172">
        <f t="shared" si="4"/>
        <v>0</v>
      </c>
      <c r="K15" s="175">
        <f t="shared" si="4"/>
        <v>0</v>
      </c>
      <c r="L15" s="177">
        <f t="shared" si="4"/>
        <v>0</v>
      </c>
      <c r="M15" s="178">
        <f t="shared" si="4"/>
        <v>0</v>
      </c>
      <c r="N15" s="179">
        <f t="shared" si="4"/>
        <v>0</v>
      </c>
      <c r="O15" s="179">
        <f t="shared" si="4"/>
        <v>0</v>
      </c>
      <c r="P15" s="179">
        <f t="shared" si="4"/>
        <v>0</v>
      </c>
      <c r="Q15" s="179">
        <f t="shared" si="4"/>
        <v>0</v>
      </c>
    </row>
    <row r="16" spans="1:17" ht="30.75" customHeight="1">
      <c r="A16" s="121" t="s">
        <v>93</v>
      </c>
      <c r="B16" s="121" t="s">
        <v>94</v>
      </c>
      <c r="C16" s="122" t="s">
        <v>81</v>
      </c>
      <c r="D16" s="123" t="s">
        <v>95</v>
      </c>
      <c r="E16" s="172">
        <v>20.6973</v>
      </c>
      <c r="F16" s="172">
        <v>20.6973</v>
      </c>
      <c r="G16" s="173">
        <v>0</v>
      </c>
      <c r="H16" s="174">
        <v>0</v>
      </c>
      <c r="I16" s="176">
        <v>20.6973</v>
      </c>
      <c r="J16" s="172">
        <v>0</v>
      </c>
      <c r="K16" s="175">
        <v>0</v>
      </c>
      <c r="L16" s="177">
        <v>0</v>
      </c>
      <c r="M16" s="178">
        <v>0</v>
      </c>
      <c r="N16" s="179">
        <v>0</v>
      </c>
      <c r="O16" s="179">
        <v>0</v>
      </c>
      <c r="P16" s="179">
        <v>0</v>
      </c>
      <c r="Q16" s="179">
        <v>0</v>
      </c>
    </row>
    <row r="17" spans="1:17" ht="30.75" customHeight="1">
      <c r="A17" s="121" t="s">
        <v>96</v>
      </c>
      <c r="B17" s="121"/>
      <c r="C17" s="122"/>
      <c r="D17" s="123" t="s">
        <v>97</v>
      </c>
      <c r="E17" s="172">
        <f aca="true" t="shared" si="5" ref="E17:Q17">E18</f>
        <v>443.53</v>
      </c>
      <c r="F17" s="172">
        <f t="shared" si="5"/>
        <v>443.5253</v>
      </c>
      <c r="G17" s="173">
        <f t="shared" si="5"/>
        <v>443.5253</v>
      </c>
      <c r="H17" s="174">
        <f t="shared" si="5"/>
        <v>0</v>
      </c>
      <c r="I17" s="176">
        <f t="shared" si="5"/>
        <v>0</v>
      </c>
      <c r="J17" s="172">
        <f t="shared" si="5"/>
        <v>0</v>
      </c>
      <c r="K17" s="175">
        <f t="shared" si="5"/>
        <v>0</v>
      </c>
      <c r="L17" s="177">
        <f t="shared" si="5"/>
        <v>0</v>
      </c>
      <c r="M17" s="178">
        <f t="shared" si="5"/>
        <v>0</v>
      </c>
      <c r="N17" s="179">
        <f t="shared" si="5"/>
        <v>0</v>
      </c>
      <c r="O17" s="179">
        <f t="shared" si="5"/>
        <v>0</v>
      </c>
      <c r="P17" s="179">
        <f t="shared" si="5"/>
        <v>0</v>
      </c>
      <c r="Q17" s="179">
        <f t="shared" si="5"/>
        <v>0</v>
      </c>
    </row>
    <row r="18" spans="1:17" ht="30.75" customHeight="1">
      <c r="A18" s="121" t="s">
        <v>98</v>
      </c>
      <c r="B18" s="121" t="s">
        <v>83</v>
      </c>
      <c r="C18" s="122"/>
      <c r="D18" s="123" t="s">
        <v>99</v>
      </c>
      <c r="E18" s="172">
        <f aca="true" t="shared" si="6" ref="E18:Q18">E19</f>
        <v>443.53</v>
      </c>
      <c r="F18" s="172">
        <f t="shared" si="6"/>
        <v>443.5253</v>
      </c>
      <c r="G18" s="173">
        <f t="shared" si="6"/>
        <v>443.5253</v>
      </c>
      <c r="H18" s="174">
        <f t="shared" si="6"/>
        <v>0</v>
      </c>
      <c r="I18" s="176">
        <f t="shared" si="6"/>
        <v>0</v>
      </c>
      <c r="J18" s="172">
        <f t="shared" si="6"/>
        <v>0</v>
      </c>
      <c r="K18" s="175">
        <f t="shared" si="6"/>
        <v>0</v>
      </c>
      <c r="L18" s="177">
        <f t="shared" si="6"/>
        <v>0</v>
      </c>
      <c r="M18" s="178">
        <f t="shared" si="6"/>
        <v>0</v>
      </c>
      <c r="N18" s="179">
        <f t="shared" si="6"/>
        <v>0</v>
      </c>
      <c r="O18" s="179">
        <f t="shared" si="6"/>
        <v>0</v>
      </c>
      <c r="P18" s="179">
        <f t="shared" si="6"/>
        <v>0</v>
      </c>
      <c r="Q18" s="179">
        <f t="shared" si="6"/>
        <v>0</v>
      </c>
    </row>
    <row r="19" spans="1:17" ht="30.75" customHeight="1">
      <c r="A19" s="121" t="s">
        <v>100</v>
      </c>
      <c r="B19" s="121" t="s">
        <v>101</v>
      </c>
      <c r="C19" s="122" t="s">
        <v>81</v>
      </c>
      <c r="D19" s="123" t="s">
        <v>102</v>
      </c>
      <c r="E19" s="172">
        <v>443.53</v>
      </c>
      <c r="F19" s="172">
        <v>443.5253</v>
      </c>
      <c r="G19" s="173">
        <v>443.5253</v>
      </c>
      <c r="H19" s="174">
        <v>0</v>
      </c>
      <c r="I19" s="176">
        <v>0</v>
      </c>
      <c r="J19" s="172">
        <v>0</v>
      </c>
      <c r="K19" s="175">
        <v>0</v>
      </c>
      <c r="L19" s="177">
        <v>0</v>
      </c>
      <c r="M19" s="178">
        <v>0</v>
      </c>
      <c r="N19" s="179">
        <v>0</v>
      </c>
      <c r="O19" s="179">
        <v>0</v>
      </c>
      <c r="P19" s="179">
        <v>0</v>
      </c>
      <c r="Q19" s="179">
        <v>0</v>
      </c>
    </row>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4">
      <selection activeCell="E11" sqref="E1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34"/>
      <c r="B1" s="134"/>
      <c r="C1" s="134"/>
      <c r="D1" s="134"/>
      <c r="E1" s="134"/>
      <c r="F1" s="135" t="s">
        <v>103</v>
      </c>
    </row>
    <row r="2" spans="1:6" ht="20.25" customHeight="1">
      <c r="A2" s="136" t="s">
        <v>104</v>
      </c>
      <c r="B2" s="136"/>
      <c r="C2" s="136"/>
      <c r="D2" s="136"/>
      <c r="E2" s="136"/>
      <c r="F2" s="136"/>
    </row>
    <row r="3" spans="1:6" ht="13.5" customHeight="1">
      <c r="A3" s="137" t="s">
        <v>105</v>
      </c>
      <c r="B3" s="137"/>
      <c r="C3" s="137"/>
      <c r="D3" s="137"/>
      <c r="E3" s="137"/>
      <c r="F3" s="138" t="s">
        <v>37</v>
      </c>
    </row>
    <row r="4" spans="1:6" ht="21.75" customHeight="1">
      <c r="A4" s="139" t="s">
        <v>4</v>
      </c>
      <c r="B4" s="140"/>
      <c r="C4" s="140" t="s">
        <v>5</v>
      </c>
      <c r="D4" s="141"/>
      <c r="E4" s="141"/>
      <c r="F4" s="142"/>
    </row>
    <row r="5" spans="1:6" ht="19.5" customHeight="1">
      <c r="A5" s="139" t="s">
        <v>106</v>
      </c>
      <c r="B5" s="139" t="s">
        <v>107</v>
      </c>
      <c r="C5" s="139" t="s">
        <v>106</v>
      </c>
      <c r="D5" s="139" t="s">
        <v>40</v>
      </c>
      <c r="E5" s="139" t="s">
        <v>108</v>
      </c>
      <c r="F5" s="143" t="s">
        <v>109</v>
      </c>
    </row>
    <row r="6" spans="1:6" s="57" customFormat="1" ht="19.5" customHeight="1">
      <c r="A6" s="144" t="s">
        <v>110</v>
      </c>
      <c r="B6" s="145">
        <v>8827.33</v>
      </c>
      <c r="C6" s="146" t="s">
        <v>111</v>
      </c>
      <c r="D6" s="145">
        <v>8827.33</v>
      </c>
      <c r="E6" s="147">
        <v>8827.33</v>
      </c>
      <c r="F6" s="79">
        <v>0</v>
      </c>
    </row>
    <row r="7" spans="1:6" s="57" customFormat="1" ht="19.5" customHeight="1">
      <c r="A7" s="148" t="s">
        <v>112</v>
      </c>
      <c r="B7" s="145">
        <v>8827.33</v>
      </c>
      <c r="C7" s="146" t="s">
        <v>113</v>
      </c>
      <c r="D7" s="145">
        <v>8363.1</v>
      </c>
      <c r="E7" s="147">
        <v>8363.1</v>
      </c>
      <c r="F7" s="149"/>
    </row>
    <row r="8" spans="1:6" s="57" customFormat="1" ht="19.5" customHeight="1">
      <c r="A8" s="144" t="s">
        <v>114</v>
      </c>
      <c r="B8" s="145"/>
      <c r="C8" s="146" t="s">
        <v>115</v>
      </c>
      <c r="D8" s="145">
        <v>0</v>
      </c>
      <c r="E8" s="147">
        <v>0</v>
      </c>
      <c r="F8" s="150"/>
    </row>
    <row r="9" spans="1:6" s="57" customFormat="1" ht="19.5" customHeight="1">
      <c r="A9" s="144"/>
      <c r="B9" s="145"/>
      <c r="C9" s="146" t="s">
        <v>116</v>
      </c>
      <c r="D9" s="145">
        <v>0</v>
      </c>
      <c r="E9" s="147">
        <v>0</v>
      </c>
      <c r="F9" s="151"/>
    </row>
    <row r="10" spans="1:6" s="57" customFormat="1" ht="19.5" customHeight="1">
      <c r="A10" s="144"/>
      <c r="B10" s="152"/>
      <c r="C10" s="146" t="s">
        <v>117</v>
      </c>
      <c r="D10" s="145">
        <v>0</v>
      </c>
      <c r="E10" s="147">
        <v>0</v>
      </c>
      <c r="F10" s="79"/>
    </row>
    <row r="11" spans="1:6" s="57" customFormat="1" ht="19.5" customHeight="1">
      <c r="A11" s="144"/>
      <c r="B11" s="145"/>
      <c r="C11" s="146" t="s">
        <v>118</v>
      </c>
      <c r="D11" s="145">
        <v>0</v>
      </c>
      <c r="E11" s="147">
        <v>0</v>
      </c>
      <c r="F11" s="149"/>
    </row>
    <row r="12" spans="1:6" s="57" customFormat="1" ht="19.5" customHeight="1">
      <c r="A12" s="144"/>
      <c r="B12" s="145"/>
      <c r="C12" s="146" t="s">
        <v>119</v>
      </c>
      <c r="D12" s="145">
        <v>0</v>
      </c>
      <c r="E12" s="147">
        <v>0</v>
      </c>
      <c r="F12" s="150"/>
    </row>
    <row r="13" spans="1:6" s="57" customFormat="1" ht="19.5" customHeight="1">
      <c r="A13" s="144"/>
      <c r="B13" s="145"/>
      <c r="C13" s="146" t="s">
        <v>120</v>
      </c>
      <c r="D13" s="145">
        <v>0</v>
      </c>
      <c r="E13" s="147">
        <v>0</v>
      </c>
      <c r="F13" s="150"/>
    </row>
    <row r="14" spans="1:6" s="57" customFormat="1" ht="19.5" customHeight="1">
      <c r="A14" s="144"/>
      <c r="B14" s="145"/>
      <c r="C14" s="146" t="s">
        <v>121</v>
      </c>
      <c r="D14" s="145">
        <v>20.7</v>
      </c>
      <c r="E14" s="145">
        <v>20.7</v>
      </c>
      <c r="F14" s="150"/>
    </row>
    <row r="15" spans="1:6" s="57" customFormat="1" ht="19.5" customHeight="1">
      <c r="A15" s="153"/>
      <c r="B15" s="145"/>
      <c r="C15" s="146" t="s">
        <v>122</v>
      </c>
      <c r="D15" s="145">
        <v>0</v>
      </c>
      <c r="E15" s="145">
        <v>0</v>
      </c>
      <c r="F15" s="150"/>
    </row>
    <row r="16" spans="1:6" s="57" customFormat="1" ht="19.5" customHeight="1">
      <c r="A16" s="154"/>
      <c r="B16" s="145"/>
      <c r="C16" s="146" t="s">
        <v>123</v>
      </c>
      <c r="D16" s="145">
        <v>0</v>
      </c>
      <c r="E16" s="145">
        <v>0</v>
      </c>
      <c r="F16" s="150"/>
    </row>
    <row r="17" spans="1:6" s="57" customFormat="1" ht="19.5" customHeight="1">
      <c r="A17" s="153"/>
      <c r="B17" s="145"/>
      <c r="C17" s="146" t="s">
        <v>124</v>
      </c>
      <c r="D17" s="145">
        <v>0</v>
      </c>
      <c r="E17" s="145">
        <v>0</v>
      </c>
      <c r="F17" s="150"/>
    </row>
    <row r="18" spans="1:6" s="57" customFormat="1" ht="19.5" customHeight="1">
      <c r="A18" s="144"/>
      <c r="B18" s="155"/>
      <c r="C18" s="156" t="s">
        <v>125</v>
      </c>
      <c r="D18" s="145">
        <v>0</v>
      </c>
      <c r="E18" s="145">
        <v>0</v>
      </c>
      <c r="F18" s="150"/>
    </row>
    <row r="19" spans="1:6" s="57" customFormat="1" ht="19.5" customHeight="1">
      <c r="A19" s="157"/>
      <c r="B19" s="145"/>
      <c r="C19" s="156" t="s">
        <v>126</v>
      </c>
      <c r="D19" s="145">
        <v>0</v>
      </c>
      <c r="E19" s="145">
        <v>0</v>
      </c>
      <c r="F19" s="150"/>
    </row>
    <row r="20" spans="1:6" s="57" customFormat="1" ht="19.5" customHeight="1">
      <c r="A20" s="154"/>
      <c r="B20" s="145"/>
      <c r="C20" s="156" t="s">
        <v>127</v>
      </c>
      <c r="D20" s="145">
        <v>0</v>
      </c>
      <c r="E20" s="145">
        <v>0</v>
      </c>
      <c r="F20" s="150"/>
    </row>
    <row r="21" spans="1:6" s="57" customFormat="1" ht="19.5" customHeight="1">
      <c r="A21" s="153"/>
      <c r="B21" s="158"/>
      <c r="C21" s="159" t="s">
        <v>128</v>
      </c>
      <c r="D21" s="145">
        <v>0</v>
      </c>
      <c r="E21" s="145">
        <v>0</v>
      </c>
      <c r="F21" s="150"/>
    </row>
    <row r="22" spans="1:6" s="57" customFormat="1" ht="19.5" customHeight="1">
      <c r="A22" s="160"/>
      <c r="B22" s="145"/>
      <c r="C22" s="161" t="s">
        <v>129</v>
      </c>
      <c r="D22" s="145">
        <v>0</v>
      </c>
      <c r="E22" s="145">
        <v>0</v>
      </c>
      <c r="F22" s="150"/>
    </row>
    <row r="23" spans="1:6" s="57" customFormat="1" ht="19.5" customHeight="1">
      <c r="A23" s="153"/>
      <c r="B23" s="155"/>
      <c r="C23" s="161" t="s">
        <v>130</v>
      </c>
      <c r="D23" s="145">
        <v>0</v>
      </c>
      <c r="E23" s="145">
        <v>0</v>
      </c>
      <c r="F23" s="162"/>
    </row>
    <row r="24" spans="1:6" s="57" customFormat="1" ht="19.5" customHeight="1">
      <c r="A24" s="154"/>
      <c r="B24" s="145"/>
      <c r="C24" s="161" t="s">
        <v>131</v>
      </c>
      <c r="D24" s="145">
        <v>0</v>
      </c>
      <c r="E24" s="145">
        <v>0</v>
      </c>
      <c r="F24" s="162"/>
    </row>
    <row r="25" spans="1:6" s="57" customFormat="1" ht="19.5" customHeight="1">
      <c r="A25" s="163"/>
      <c r="B25" s="158"/>
      <c r="C25" s="164" t="s">
        <v>132</v>
      </c>
      <c r="D25" s="145">
        <v>443.53</v>
      </c>
      <c r="E25" s="145">
        <v>443.53</v>
      </c>
      <c r="F25" s="162"/>
    </row>
    <row r="26" spans="1:6" s="57" customFormat="1" ht="19.5" customHeight="1">
      <c r="A26" s="163"/>
      <c r="B26" s="158"/>
      <c r="C26" s="164" t="s">
        <v>133</v>
      </c>
      <c r="D26" s="145">
        <v>0</v>
      </c>
      <c r="E26" s="145">
        <v>0</v>
      </c>
      <c r="F26" s="162"/>
    </row>
    <row r="27" spans="1:6" s="57" customFormat="1" ht="19.5" customHeight="1">
      <c r="A27" s="163"/>
      <c r="B27" s="158"/>
      <c r="C27" s="164" t="s">
        <v>134</v>
      </c>
      <c r="D27" s="145">
        <v>0</v>
      </c>
      <c r="E27" s="145">
        <v>0</v>
      </c>
      <c r="F27" s="162"/>
    </row>
    <row r="28" spans="1:6" s="57" customFormat="1" ht="19.5" customHeight="1">
      <c r="A28" s="163"/>
      <c r="B28" s="158"/>
      <c r="C28" s="164" t="s">
        <v>135</v>
      </c>
      <c r="D28" s="145">
        <v>0</v>
      </c>
      <c r="E28" s="165">
        <v>0</v>
      </c>
      <c r="F28" s="166"/>
    </row>
    <row r="29" spans="1:6" s="57" customFormat="1" ht="19.5" customHeight="1">
      <c r="A29" s="163"/>
      <c r="B29" s="158"/>
      <c r="C29" s="167" t="s">
        <v>136</v>
      </c>
      <c r="D29" s="145">
        <v>0</v>
      </c>
      <c r="E29" s="165">
        <v>0</v>
      </c>
      <c r="F29" s="166"/>
    </row>
    <row r="30" spans="1:6" ht="19.5" customHeight="1">
      <c r="A30" s="168"/>
      <c r="B30" s="158"/>
      <c r="C30" s="169"/>
      <c r="D30" s="145"/>
      <c r="E30" s="165"/>
      <c r="F30" s="166"/>
    </row>
    <row r="31" spans="1:6" s="57" customFormat="1" ht="19.5" customHeight="1">
      <c r="A31" s="170" t="s">
        <v>137</v>
      </c>
      <c r="B31" s="145">
        <v>8827.33</v>
      </c>
      <c r="C31" s="171" t="s">
        <v>138</v>
      </c>
      <c r="D31" s="145">
        <v>8827.33</v>
      </c>
      <c r="E31" s="165">
        <v>8827.33</v>
      </c>
      <c r="F31" s="166"/>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9"/>
  <sheetViews>
    <sheetView showGridLines="0" showZeros="0" zoomScaleSheetLayoutView="100" workbookViewId="0" topLeftCell="A4">
      <selection activeCell="G13" sqref="G13"/>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6" width="10.75390625" style="0" bestFit="1" customWidth="1"/>
    <col min="7" max="7" width="9.625" style="0" bestFit="1" customWidth="1"/>
    <col min="10" max="10" width="10.625" style="0" customWidth="1"/>
    <col min="11" max="11" width="11.75390625" style="0" customWidth="1"/>
    <col min="12" max="12" width="10.50390625" style="0" customWidth="1"/>
  </cols>
  <sheetData>
    <row r="1" spans="1:17" ht="13.5" customHeight="1">
      <c r="A1" s="107"/>
      <c r="B1" s="107"/>
      <c r="C1" s="107"/>
      <c r="D1" s="107"/>
      <c r="E1" s="107"/>
      <c r="F1" s="107"/>
      <c r="G1" s="107"/>
      <c r="H1" s="107"/>
      <c r="I1" s="107"/>
      <c r="J1" s="107"/>
      <c r="K1" s="107"/>
      <c r="L1" s="107"/>
      <c r="M1" s="107"/>
      <c r="N1" s="107"/>
      <c r="O1" s="107"/>
      <c r="P1" s="107"/>
      <c r="Q1" s="131" t="s">
        <v>139</v>
      </c>
    </row>
    <row r="2" spans="1:17" ht="20.25" customHeight="1">
      <c r="A2" s="108" t="s">
        <v>140</v>
      </c>
      <c r="B2" s="109"/>
      <c r="C2" s="109"/>
      <c r="D2" s="109"/>
      <c r="E2" s="109"/>
      <c r="F2" s="109"/>
      <c r="G2" s="109"/>
      <c r="H2" s="109"/>
      <c r="I2" s="109"/>
      <c r="J2" s="109"/>
      <c r="K2" s="109"/>
      <c r="L2" s="109"/>
      <c r="M2" s="109"/>
      <c r="N2" s="109"/>
      <c r="O2" s="109"/>
      <c r="P2" s="109"/>
      <c r="Q2" s="132"/>
    </row>
    <row r="3" spans="1:17" ht="22.5" customHeight="1">
      <c r="A3" s="110" t="s">
        <v>36</v>
      </c>
      <c r="B3" s="111"/>
      <c r="C3" s="111"/>
      <c r="D3" s="111"/>
      <c r="E3" s="111"/>
      <c r="F3" s="111"/>
      <c r="G3" s="111"/>
      <c r="H3" s="111"/>
      <c r="I3" s="111"/>
      <c r="J3" s="107"/>
      <c r="K3" s="107"/>
      <c r="L3" s="107"/>
      <c r="M3" s="107"/>
      <c r="N3" s="107"/>
      <c r="O3" s="107"/>
      <c r="P3" s="107"/>
      <c r="Q3" s="133" t="s">
        <v>37</v>
      </c>
    </row>
    <row r="4" spans="1:17" ht="39.75" customHeight="1">
      <c r="A4" s="112" t="s">
        <v>55</v>
      </c>
      <c r="B4" s="113"/>
      <c r="C4" s="114"/>
      <c r="D4" s="115" t="s">
        <v>56</v>
      </c>
      <c r="E4" s="115" t="s">
        <v>57</v>
      </c>
      <c r="F4" s="116" t="s">
        <v>58</v>
      </c>
      <c r="G4" s="115" t="s">
        <v>59</v>
      </c>
      <c r="H4" s="115" t="s">
        <v>60</v>
      </c>
      <c r="I4" s="115" t="s">
        <v>61</v>
      </c>
      <c r="J4" s="116" t="s">
        <v>62</v>
      </c>
      <c r="K4" s="125" t="s">
        <v>63</v>
      </c>
      <c r="L4" s="125" t="s">
        <v>64</v>
      </c>
      <c r="M4" s="115" t="s">
        <v>65</v>
      </c>
      <c r="N4" s="115" t="s">
        <v>66</v>
      </c>
      <c r="O4" s="115" t="s">
        <v>67</v>
      </c>
      <c r="P4" s="115" t="s">
        <v>68</v>
      </c>
      <c r="Q4" s="116" t="s">
        <v>69</v>
      </c>
    </row>
    <row r="5" spans="1:17" ht="25.5" customHeight="1">
      <c r="A5" s="116" t="s">
        <v>70</v>
      </c>
      <c r="B5" s="116" t="s">
        <v>71</v>
      </c>
      <c r="C5" s="117" t="s">
        <v>72</v>
      </c>
      <c r="D5" s="118"/>
      <c r="E5" s="118"/>
      <c r="F5" s="116" t="s">
        <v>73</v>
      </c>
      <c r="G5" s="118"/>
      <c r="H5" s="118"/>
      <c r="I5" s="118"/>
      <c r="J5" s="116" t="s">
        <v>73</v>
      </c>
      <c r="K5" s="118"/>
      <c r="L5" s="118"/>
      <c r="M5" s="118"/>
      <c r="N5" s="118"/>
      <c r="O5" s="118"/>
      <c r="P5" s="118"/>
      <c r="Q5" s="116"/>
    </row>
    <row r="6" spans="1:17" ht="18" customHeight="1">
      <c r="A6" s="119" t="s">
        <v>50</v>
      </c>
      <c r="B6" s="119" t="s">
        <v>50</v>
      </c>
      <c r="C6" s="120" t="s">
        <v>50</v>
      </c>
      <c r="D6" s="119" t="s">
        <v>50</v>
      </c>
      <c r="E6" s="119">
        <v>1</v>
      </c>
      <c r="F6" s="119">
        <v>2</v>
      </c>
      <c r="G6" s="119">
        <v>3</v>
      </c>
      <c r="H6" s="119">
        <v>4</v>
      </c>
      <c r="I6" s="119">
        <v>5</v>
      </c>
      <c r="J6" s="119">
        <v>10</v>
      </c>
      <c r="K6" s="119">
        <v>11</v>
      </c>
      <c r="L6" s="119">
        <v>12</v>
      </c>
      <c r="M6" s="119">
        <v>13</v>
      </c>
      <c r="N6" s="119">
        <v>14</v>
      </c>
      <c r="O6" s="119">
        <v>15</v>
      </c>
      <c r="P6" s="119">
        <v>16</v>
      </c>
      <c r="Q6" s="119">
        <v>17</v>
      </c>
    </row>
    <row r="7" spans="1:17" s="57" customFormat="1" ht="25.5" customHeight="1">
      <c r="A7" s="121"/>
      <c r="B7" s="121"/>
      <c r="C7" s="122"/>
      <c r="D7" s="123" t="s">
        <v>40</v>
      </c>
      <c r="E7" s="79">
        <f aca="true" t="shared" si="0" ref="E7:Q7">E8+E14+E17</f>
        <v>8827.330000000002</v>
      </c>
      <c r="F7" s="79">
        <f t="shared" si="0"/>
        <v>7064.429999999999</v>
      </c>
      <c r="G7" s="124">
        <f t="shared" si="0"/>
        <v>5785.71</v>
      </c>
      <c r="H7" s="124">
        <f t="shared" si="0"/>
        <v>645.98</v>
      </c>
      <c r="I7" s="126">
        <f t="shared" si="0"/>
        <v>632.75</v>
      </c>
      <c r="J7" s="79">
        <f t="shared" si="0"/>
        <v>1762.8999999999999</v>
      </c>
      <c r="K7" s="127">
        <f t="shared" si="0"/>
        <v>1762.8999999999999</v>
      </c>
      <c r="L7" s="128">
        <f t="shared" si="0"/>
        <v>0</v>
      </c>
      <c r="M7" s="129">
        <f t="shared" si="0"/>
        <v>0</v>
      </c>
      <c r="N7" s="130">
        <f t="shared" si="0"/>
        <v>0</v>
      </c>
      <c r="O7" s="130">
        <f t="shared" si="0"/>
        <v>0</v>
      </c>
      <c r="P7" s="130">
        <f t="shared" si="0"/>
        <v>0</v>
      </c>
      <c r="Q7" s="130">
        <f t="shared" si="0"/>
        <v>0</v>
      </c>
    </row>
    <row r="8" spans="1:17" ht="25.5" customHeight="1">
      <c r="A8" s="121" t="s">
        <v>74</v>
      </c>
      <c r="B8" s="121"/>
      <c r="C8" s="122"/>
      <c r="D8" s="123" t="s">
        <v>75</v>
      </c>
      <c r="E8" s="79">
        <f aca="true" t="shared" si="1" ref="E8:Q8">E9</f>
        <v>8363.1</v>
      </c>
      <c r="F8" s="79">
        <f t="shared" si="1"/>
        <v>6600.2</v>
      </c>
      <c r="G8" s="124">
        <f t="shared" si="1"/>
        <v>5342.18</v>
      </c>
      <c r="H8" s="124">
        <f t="shared" si="1"/>
        <v>645.98</v>
      </c>
      <c r="I8" s="126">
        <f t="shared" si="1"/>
        <v>612.05</v>
      </c>
      <c r="J8" s="79">
        <f t="shared" si="1"/>
        <v>1762.8999999999999</v>
      </c>
      <c r="K8" s="127">
        <f t="shared" si="1"/>
        <v>1762.8999999999999</v>
      </c>
      <c r="L8" s="128">
        <f t="shared" si="1"/>
        <v>0</v>
      </c>
      <c r="M8" s="129">
        <f t="shared" si="1"/>
        <v>0</v>
      </c>
      <c r="N8" s="130">
        <f t="shared" si="1"/>
        <v>0</v>
      </c>
      <c r="O8" s="130">
        <f t="shared" si="1"/>
        <v>0</v>
      </c>
      <c r="P8" s="130">
        <f t="shared" si="1"/>
        <v>0</v>
      </c>
      <c r="Q8" s="130">
        <f t="shared" si="1"/>
        <v>0</v>
      </c>
    </row>
    <row r="9" spans="1:17" ht="25.5" customHeight="1">
      <c r="A9" s="121" t="s">
        <v>76</v>
      </c>
      <c r="B9" s="121" t="s">
        <v>77</v>
      </c>
      <c r="C9" s="122"/>
      <c r="D9" s="123" t="s">
        <v>78</v>
      </c>
      <c r="E9" s="79">
        <f aca="true" t="shared" si="2" ref="E9:Q9">SUM(E10:E13)</f>
        <v>8363.1</v>
      </c>
      <c r="F9" s="79">
        <f t="shared" si="2"/>
        <v>6600.2</v>
      </c>
      <c r="G9" s="124">
        <f t="shared" si="2"/>
        <v>5342.18</v>
      </c>
      <c r="H9" s="124">
        <f t="shared" si="2"/>
        <v>645.98</v>
      </c>
      <c r="I9" s="126">
        <f t="shared" si="2"/>
        <v>612.05</v>
      </c>
      <c r="J9" s="79">
        <f t="shared" si="2"/>
        <v>1762.8999999999999</v>
      </c>
      <c r="K9" s="127">
        <f t="shared" si="2"/>
        <v>1762.8999999999999</v>
      </c>
      <c r="L9" s="128">
        <f t="shared" si="2"/>
        <v>0</v>
      </c>
      <c r="M9" s="129">
        <f t="shared" si="2"/>
        <v>0</v>
      </c>
      <c r="N9" s="130">
        <f t="shared" si="2"/>
        <v>0</v>
      </c>
      <c r="O9" s="130">
        <f t="shared" si="2"/>
        <v>0</v>
      </c>
      <c r="P9" s="130">
        <f t="shared" si="2"/>
        <v>0</v>
      </c>
      <c r="Q9" s="130">
        <f t="shared" si="2"/>
        <v>0</v>
      </c>
    </row>
    <row r="10" spans="1:17" ht="25.5" customHeight="1">
      <c r="A10" s="121" t="s">
        <v>79</v>
      </c>
      <c r="B10" s="121" t="s">
        <v>80</v>
      </c>
      <c r="C10" s="122" t="s">
        <v>81</v>
      </c>
      <c r="D10" s="123" t="s">
        <v>82</v>
      </c>
      <c r="E10" s="79">
        <v>6600.2</v>
      </c>
      <c r="F10" s="79">
        <v>6600.2</v>
      </c>
      <c r="G10" s="124">
        <v>5342.18</v>
      </c>
      <c r="H10" s="124">
        <v>645.98</v>
      </c>
      <c r="I10" s="126">
        <v>612.05</v>
      </c>
      <c r="J10" s="79">
        <v>0</v>
      </c>
      <c r="K10" s="127">
        <v>0</v>
      </c>
      <c r="L10" s="128">
        <v>0</v>
      </c>
      <c r="M10" s="129">
        <v>0</v>
      </c>
      <c r="N10" s="130">
        <v>0</v>
      </c>
      <c r="O10" s="130">
        <v>0</v>
      </c>
      <c r="P10" s="130">
        <v>0</v>
      </c>
      <c r="Q10" s="130">
        <v>0</v>
      </c>
    </row>
    <row r="11" spans="1:17" ht="25.5" customHeight="1">
      <c r="A11" s="121" t="s">
        <v>79</v>
      </c>
      <c r="B11" s="121" t="s">
        <v>80</v>
      </c>
      <c r="C11" s="122" t="s">
        <v>83</v>
      </c>
      <c r="D11" s="123" t="s">
        <v>84</v>
      </c>
      <c r="E11" s="79">
        <v>1243.56</v>
      </c>
      <c r="F11" s="79">
        <v>0</v>
      </c>
      <c r="G11" s="124">
        <v>0</v>
      </c>
      <c r="H11" s="124">
        <v>0</v>
      </c>
      <c r="I11" s="126">
        <v>0</v>
      </c>
      <c r="J11" s="79">
        <v>1243.56</v>
      </c>
      <c r="K11" s="127">
        <v>1243.56</v>
      </c>
      <c r="L11" s="128">
        <v>0</v>
      </c>
      <c r="M11" s="129">
        <v>0</v>
      </c>
      <c r="N11" s="130">
        <v>0</v>
      </c>
      <c r="O11" s="130">
        <v>0</v>
      </c>
      <c r="P11" s="130">
        <v>0</v>
      </c>
      <c r="Q11" s="130">
        <v>0</v>
      </c>
    </row>
    <row r="12" spans="1:17" ht="25.5" customHeight="1">
      <c r="A12" s="121" t="s">
        <v>79</v>
      </c>
      <c r="B12" s="121" t="s">
        <v>80</v>
      </c>
      <c r="C12" s="122" t="s">
        <v>85</v>
      </c>
      <c r="D12" s="123" t="s">
        <v>86</v>
      </c>
      <c r="E12" s="79">
        <v>474.34</v>
      </c>
      <c r="F12" s="79">
        <v>0</v>
      </c>
      <c r="G12" s="124">
        <v>0</v>
      </c>
      <c r="H12" s="124">
        <v>0</v>
      </c>
      <c r="I12" s="126">
        <v>0</v>
      </c>
      <c r="J12" s="79">
        <v>474.34</v>
      </c>
      <c r="K12" s="127">
        <v>474.34</v>
      </c>
      <c r="L12" s="128">
        <v>0</v>
      </c>
      <c r="M12" s="129">
        <v>0</v>
      </c>
      <c r="N12" s="130">
        <v>0</v>
      </c>
      <c r="O12" s="130">
        <v>0</v>
      </c>
      <c r="P12" s="130">
        <v>0</v>
      </c>
      <c r="Q12" s="130">
        <v>0</v>
      </c>
    </row>
    <row r="13" spans="1:17" ht="25.5" customHeight="1">
      <c r="A13" s="121" t="s">
        <v>79</v>
      </c>
      <c r="B13" s="121" t="s">
        <v>80</v>
      </c>
      <c r="C13" s="122" t="s">
        <v>87</v>
      </c>
      <c r="D13" s="123" t="s">
        <v>88</v>
      </c>
      <c r="E13" s="79">
        <v>45</v>
      </c>
      <c r="F13" s="79">
        <v>0</v>
      </c>
      <c r="G13" s="124">
        <v>0</v>
      </c>
      <c r="H13" s="124">
        <v>0</v>
      </c>
      <c r="I13" s="126">
        <v>0</v>
      </c>
      <c r="J13" s="79">
        <v>45</v>
      </c>
      <c r="K13" s="127">
        <v>45</v>
      </c>
      <c r="L13" s="128">
        <v>0</v>
      </c>
      <c r="M13" s="129">
        <v>0</v>
      </c>
      <c r="N13" s="130">
        <v>0</v>
      </c>
      <c r="O13" s="130">
        <v>0</v>
      </c>
      <c r="P13" s="130">
        <v>0</v>
      </c>
      <c r="Q13" s="130">
        <v>0</v>
      </c>
    </row>
    <row r="14" spans="1:17" ht="25.5" customHeight="1">
      <c r="A14" s="121" t="s">
        <v>89</v>
      </c>
      <c r="B14" s="121"/>
      <c r="C14" s="122"/>
      <c r="D14" s="123" t="s">
        <v>90</v>
      </c>
      <c r="E14" s="79">
        <f aca="true" t="shared" si="3" ref="E14:Q15">E15</f>
        <v>20.7</v>
      </c>
      <c r="F14" s="79">
        <f t="shared" si="3"/>
        <v>20.7</v>
      </c>
      <c r="G14" s="124">
        <f t="shared" si="3"/>
        <v>0</v>
      </c>
      <c r="H14" s="124">
        <f t="shared" si="3"/>
        <v>0</v>
      </c>
      <c r="I14" s="126">
        <f t="shared" si="3"/>
        <v>20.7</v>
      </c>
      <c r="J14" s="79">
        <f t="shared" si="3"/>
        <v>0</v>
      </c>
      <c r="K14" s="127">
        <f t="shared" si="3"/>
        <v>0</v>
      </c>
      <c r="L14" s="128">
        <f t="shared" si="3"/>
        <v>0</v>
      </c>
      <c r="M14" s="129">
        <f t="shared" si="3"/>
        <v>0</v>
      </c>
      <c r="N14" s="130">
        <f t="shared" si="3"/>
        <v>0</v>
      </c>
      <c r="O14" s="130">
        <f t="shared" si="3"/>
        <v>0</v>
      </c>
      <c r="P14" s="130">
        <f t="shared" si="3"/>
        <v>0</v>
      </c>
      <c r="Q14" s="130">
        <f t="shared" si="3"/>
        <v>0</v>
      </c>
    </row>
    <row r="15" spans="1:17" ht="25.5" customHeight="1">
      <c r="A15" s="121" t="s">
        <v>91</v>
      </c>
      <c r="B15" s="121" t="s">
        <v>87</v>
      </c>
      <c r="C15" s="122"/>
      <c r="D15" s="123" t="s">
        <v>92</v>
      </c>
      <c r="E15" s="79">
        <f t="shared" si="3"/>
        <v>20.7</v>
      </c>
      <c r="F15" s="79">
        <f t="shared" si="3"/>
        <v>20.7</v>
      </c>
      <c r="G15" s="124">
        <f t="shared" si="3"/>
        <v>0</v>
      </c>
      <c r="H15" s="124">
        <f t="shared" si="3"/>
        <v>0</v>
      </c>
      <c r="I15" s="126">
        <f t="shared" si="3"/>
        <v>20.7</v>
      </c>
      <c r="J15" s="79">
        <f t="shared" si="3"/>
        <v>0</v>
      </c>
      <c r="K15" s="127">
        <f t="shared" si="3"/>
        <v>0</v>
      </c>
      <c r="L15" s="128">
        <f t="shared" si="3"/>
        <v>0</v>
      </c>
      <c r="M15" s="129">
        <f t="shared" si="3"/>
        <v>0</v>
      </c>
      <c r="N15" s="130">
        <f t="shared" si="3"/>
        <v>0</v>
      </c>
      <c r="O15" s="130">
        <f t="shared" si="3"/>
        <v>0</v>
      </c>
      <c r="P15" s="130">
        <f t="shared" si="3"/>
        <v>0</v>
      </c>
      <c r="Q15" s="130">
        <f t="shared" si="3"/>
        <v>0</v>
      </c>
    </row>
    <row r="16" spans="1:17" ht="25.5" customHeight="1">
      <c r="A16" s="121" t="s">
        <v>93</v>
      </c>
      <c r="B16" s="121" t="s">
        <v>94</v>
      </c>
      <c r="C16" s="122" t="s">
        <v>81</v>
      </c>
      <c r="D16" s="123" t="s">
        <v>95</v>
      </c>
      <c r="E16" s="79">
        <v>20.7</v>
      </c>
      <c r="F16" s="79">
        <v>20.7</v>
      </c>
      <c r="G16" s="124">
        <v>0</v>
      </c>
      <c r="H16" s="124">
        <v>0</v>
      </c>
      <c r="I16" s="126">
        <v>20.7</v>
      </c>
      <c r="J16" s="79">
        <v>0</v>
      </c>
      <c r="K16" s="127">
        <v>0</v>
      </c>
      <c r="L16" s="128">
        <v>0</v>
      </c>
      <c r="M16" s="129">
        <v>0</v>
      </c>
      <c r="N16" s="130">
        <v>0</v>
      </c>
      <c r="O16" s="130">
        <v>0</v>
      </c>
      <c r="P16" s="130">
        <v>0</v>
      </c>
      <c r="Q16" s="130">
        <v>0</v>
      </c>
    </row>
    <row r="17" spans="1:17" ht="25.5" customHeight="1">
      <c r="A17" s="121" t="s">
        <v>96</v>
      </c>
      <c r="B17" s="121"/>
      <c r="C17" s="122"/>
      <c r="D17" s="123" t="s">
        <v>97</v>
      </c>
      <c r="E17" s="79">
        <f aca="true" t="shared" si="4" ref="E17:Q18">E18</f>
        <v>443.53</v>
      </c>
      <c r="F17" s="79">
        <f t="shared" si="4"/>
        <v>443.53</v>
      </c>
      <c r="G17" s="124">
        <f t="shared" si="4"/>
        <v>443.53</v>
      </c>
      <c r="H17" s="124">
        <f t="shared" si="4"/>
        <v>0</v>
      </c>
      <c r="I17" s="126">
        <f t="shared" si="4"/>
        <v>0</v>
      </c>
      <c r="J17" s="79">
        <f t="shared" si="4"/>
        <v>0</v>
      </c>
      <c r="K17" s="127">
        <f t="shared" si="4"/>
        <v>0</v>
      </c>
      <c r="L17" s="128">
        <f t="shared" si="4"/>
        <v>0</v>
      </c>
      <c r="M17" s="129">
        <f t="shared" si="4"/>
        <v>0</v>
      </c>
      <c r="N17" s="130">
        <f t="shared" si="4"/>
        <v>0</v>
      </c>
      <c r="O17" s="130">
        <f t="shared" si="4"/>
        <v>0</v>
      </c>
      <c r="P17" s="130">
        <f t="shared" si="4"/>
        <v>0</v>
      </c>
      <c r="Q17" s="130">
        <f t="shared" si="4"/>
        <v>0</v>
      </c>
    </row>
    <row r="18" spans="1:17" ht="25.5" customHeight="1">
      <c r="A18" s="121" t="s">
        <v>98</v>
      </c>
      <c r="B18" s="121" t="s">
        <v>83</v>
      </c>
      <c r="C18" s="122"/>
      <c r="D18" s="123" t="s">
        <v>99</v>
      </c>
      <c r="E18" s="79">
        <f t="shared" si="4"/>
        <v>443.53</v>
      </c>
      <c r="F18" s="79">
        <f t="shared" si="4"/>
        <v>443.53</v>
      </c>
      <c r="G18" s="124">
        <f t="shared" si="4"/>
        <v>443.53</v>
      </c>
      <c r="H18" s="124">
        <f t="shared" si="4"/>
        <v>0</v>
      </c>
      <c r="I18" s="126">
        <f t="shared" si="4"/>
        <v>0</v>
      </c>
      <c r="J18" s="79">
        <f t="shared" si="4"/>
        <v>0</v>
      </c>
      <c r="K18" s="127">
        <f t="shared" si="4"/>
        <v>0</v>
      </c>
      <c r="L18" s="128">
        <f t="shared" si="4"/>
        <v>0</v>
      </c>
      <c r="M18" s="129">
        <f t="shared" si="4"/>
        <v>0</v>
      </c>
      <c r="N18" s="130">
        <f t="shared" si="4"/>
        <v>0</v>
      </c>
      <c r="O18" s="130">
        <f t="shared" si="4"/>
        <v>0</v>
      </c>
      <c r="P18" s="130">
        <f t="shared" si="4"/>
        <v>0</v>
      </c>
      <c r="Q18" s="130">
        <f t="shared" si="4"/>
        <v>0</v>
      </c>
    </row>
    <row r="19" spans="1:17" ht="25.5" customHeight="1">
      <c r="A19" s="121" t="s">
        <v>100</v>
      </c>
      <c r="B19" s="121" t="s">
        <v>101</v>
      </c>
      <c r="C19" s="122" t="s">
        <v>81</v>
      </c>
      <c r="D19" s="123" t="s">
        <v>102</v>
      </c>
      <c r="E19" s="79">
        <v>443.53</v>
      </c>
      <c r="F19" s="79">
        <v>443.53</v>
      </c>
      <c r="G19" s="124">
        <v>443.53</v>
      </c>
      <c r="H19" s="124">
        <v>0</v>
      </c>
      <c r="I19" s="126">
        <v>0</v>
      </c>
      <c r="J19" s="79">
        <v>0</v>
      </c>
      <c r="K19" s="127">
        <v>0</v>
      </c>
      <c r="L19" s="128">
        <v>0</v>
      </c>
      <c r="M19" s="129">
        <v>0</v>
      </c>
      <c r="N19" s="130">
        <v>0</v>
      </c>
      <c r="O19" s="130">
        <v>0</v>
      </c>
      <c r="P19" s="130">
        <v>0</v>
      </c>
      <c r="Q19" s="130">
        <v>0</v>
      </c>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80"/>
      <c r="B1" s="80"/>
      <c r="C1" s="96" t="s">
        <v>141</v>
      </c>
    </row>
    <row r="2" spans="1:3" ht="21" customHeight="1">
      <c r="A2" s="97" t="s">
        <v>142</v>
      </c>
      <c r="B2" s="97"/>
      <c r="C2" s="97"/>
    </row>
    <row r="3" spans="1:3" ht="18.75" customHeight="1">
      <c r="A3" s="80"/>
      <c r="B3" s="97"/>
      <c r="C3" s="97"/>
    </row>
    <row r="4" spans="1:3" ht="13.5" customHeight="1">
      <c r="A4" s="98" t="s">
        <v>36</v>
      </c>
      <c r="B4" s="99"/>
      <c r="C4" s="100" t="s">
        <v>37</v>
      </c>
    </row>
    <row r="5" spans="1:3" ht="26.25" customHeight="1">
      <c r="A5" s="101" t="s">
        <v>143</v>
      </c>
      <c r="B5" s="102" t="s">
        <v>144</v>
      </c>
      <c r="C5" s="103" t="s">
        <v>145</v>
      </c>
    </row>
    <row r="6" spans="1:3" s="57" customFormat="1" ht="26.25" customHeight="1">
      <c r="A6" s="104"/>
      <c r="B6" s="105" t="s">
        <v>40</v>
      </c>
      <c r="C6" s="106">
        <v>7064.43</v>
      </c>
    </row>
    <row r="7" spans="1:3" s="57" customFormat="1" ht="26.25" customHeight="1">
      <c r="A7" s="104">
        <v>301</v>
      </c>
      <c r="B7" s="105" t="s">
        <v>59</v>
      </c>
      <c r="C7" s="106">
        <v>5785.7</v>
      </c>
    </row>
    <row r="8" spans="1:3" s="57" customFormat="1" ht="26.25" customHeight="1">
      <c r="A8" s="104">
        <v>30101</v>
      </c>
      <c r="B8" s="105" t="s">
        <v>146</v>
      </c>
      <c r="C8" s="106">
        <v>980.62</v>
      </c>
    </row>
    <row r="9" spans="1:3" s="57" customFormat="1" ht="26.25" customHeight="1">
      <c r="A9" s="104">
        <v>30102</v>
      </c>
      <c r="B9" s="105" t="s">
        <v>147</v>
      </c>
      <c r="C9" s="106">
        <v>641.94</v>
      </c>
    </row>
    <row r="10" spans="1:3" s="57" customFormat="1" ht="26.25" customHeight="1">
      <c r="A10" s="104">
        <v>30103</v>
      </c>
      <c r="B10" s="105" t="s">
        <v>148</v>
      </c>
      <c r="C10" s="106">
        <v>2979</v>
      </c>
    </row>
    <row r="11" spans="1:3" s="57" customFormat="1" ht="26.25" customHeight="1">
      <c r="A11" s="104">
        <v>30104</v>
      </c>
      <c r="B11" s="105" t="s">
        <v>149</v>
      </c>
      <c r="C11" s="106">
        <v>678.35</v>
      </c>
    </row>
    <row r="12" spans="1:3" s="57" customFormat="1" ht="26.25" customHeight="1">
      <c r="A12" s="104">
        <v>30105</v>
      </c>
      <c r="B12" s="105" t="s">
        <v>150</v>
      </c>
      <c r="C12" s="106">
        <v>0</v>
      </c>
    </row>
    <row r="13" spans="1:3" s="57" customFormat="1" ht="26.25" customHeight="1">
      <c r="A13" s="104">
        <v>30106</v>
      </c>
      <c r="B13" s="105" t="s">
        <v>151</v>
      </c>
      <c r="C13" s="106">
        <v>0</v>
      </c>
    </row>
    <row r="14" spans="1:3" s="57" customFormat="1" ht="26.25" customHeight="1">
      <c r="A14" s="104">
        <v>30107</v>
      </c>
      <c r="B14" s="105" t="s">
        <v>152</v>
      </c>
      <c r="C14" s="106">
        <v>0</v>
      </c>
    </row>
    <row r="15" spans="1:3" s="57" customFormat="1" ht="26.25" customHeight="1">
      <c r="A15" s="104">
        <v>30108</v>
      </c>
      <c r="B15" s="105" t="s">
        <v>153</v>
      </c>
      <c r="C15" s="106">
        <v>0</v>
      </c>
    </row>
    <row r="16" spans="1:3" s="57" customFormat="1" ht="26.25" customHeight="1">
      <c r="A16" s="104">
        <v>30109</v>
      </c>
      <c r="B16" s="105" t="s">
        <v>154</v>
      </c>
      <c r="C16" s="106">
        <v>0</v>
      </c>
    </row>
    <row r="17" spans="1:3" s="57" customFormat="1" ht="26.25" customHeight="1">
      <c r="A17" s="104">
        <v>30110</v>
      </c>
      <c r="B17" s="105" t="s">
        <v>155</v>
      </c>
      <c r="C17" s="106">
        <v>0</v>
      </c>
    </row>
    <row r="18" spans="1:3" s="57" customFormat="1" ht="26.25" customHeight="1">
      <c r="A18" s="104">
        <v>30113</v>
      </c>
      <c r="B18" s="105" t="s">
        <v>156</v>
      </c>
      <c r="C18" s="106">
        <v>460.95</v>
      </c>
    </row>
    <row r="19" spans="1:3" s="57" customFormat="1" ht="26.25" customHeight="1">
      <c r="A19" s="104">
        <v>30199</v>
      </c>
      <c r="B19" s="105" t="s">
        <v>157</v>
      </c>
      <c r="C19" s="106">
        <v>44.84</v>
      </c>
    </row>
    <row r="20" spans="1:3" s="57" customFormat="1" ht="26.25" customHeight="1">
      <c r="A20" s="104">
        <v>302</v>
      </c>
      <c r="B20" s="105" t="s">
        <v>60</v>
      </c>
      <c r="C20" s="106">
        <v>645.98</v>
      </c>
    </row>
    <row r="21" spans="1:3" s="57" customFormat="1" ht="26.25" customHeight="1">
      <c r="A21" s="104">
        <v>30201</v>
      </c>
      <c r="B21" s="105" t="s">
        <v>158</v>
      </c>
      <c r="C21" s="106">
        <v>20</v>
      </c>
    </row>
    <row r="22" spans="1:3" s="57" customFormat="1" ht="26.25" customHeight="1">
      <c r="A22" s="104">
        <v>30202</v>
      </c>
      <c r="B22" s="105" t="s">
        <v>159</v>
      </c>
      <c r="C22" s="106">
        <v>0</v>
      </c>
    </row>
    <row r="23" spans="1:3" s="57" customFormat="1" ht="26.25" customHeight="1">
      <c r="A23" s="104">
        <v>30203</v>
      </c>
      <c r="B23" s="105" t="s">
        <v>160</v>
      </c>
      <c r="C23" s="106">
        <v>0</v>
      </c>
    </row>
    <row r="24" spans="1:3" s="57" customFormat="1" ht="26.25" customHeight="1">
      <c r="A24" s="104">
        <v>30204</v>
      </c>
      <c r="B24" s="105" t="s">
        <v>161</v>
      </c>
      <c r="C24" s="106">
        <v>0</v>
      </c>
    </row>
    <row r="25" spans="1:3" s="57" customFormat="1" ht="26.25" customHeight="1">
      <c r="A25" s="104">
        <v>30205</v>
      </c>
      <c r="B25" s="105" t="s">
        <v>162</v>
      </c>
      <c r="C25" s="106">
        <v>5</v>
      </c>
    </row>
    <row r="26" spans="1:3" s="57" customFormat="1" ht="26.25" customHeight="1">
      <c r="A26" s="104">
        <v>30206</v>
      </c>
      <c r="B26" s="105" t="s">
        <v>163</v>
      </c>
      <c r="C26" s="106">
        <v>42</v>
      </c>
    </row>
    <row r="27" spans="1:3" s="57" customFormat="1" ht="26.25" customHeight="1">
      <c r="A27" s="104">
        <v>30207</v>
      </c>
      <c r="B27" s="105" t="s">
        <v>164</v>
      </c>
      <c r="C27" s="106">
        <v>8</v>
      </c>
    </row>
    <row r="28" spans="1:3" s="57" customFormat="1" ht="26.25" customHeight="1">
      <c r="A28" s="104">
        <v>30208</v>
      </c>
      <c r="B28" s="105" t="s">
        <v>165</v>
      </c>
      <c r="C28" s="106">
        <v>0</v>
      </c>
    </row>
    <row r="29" spans="1:3" s="57" customFormat="1" ht="26.25" customHeight="1">
      <c r="A29" s="104">
        <v>30209</v>
      </c>
      <c r="B29" s="105" t="s">
        <v>166</v>
      </c>
      <c r="C29" s="106">
        <v>40</v>
      </c>
    </row>
    <row r="30" spans="1:3" s="57" customFormat="1" ht="26.25" customHeight="1">
      <c r="A30" s="104">
        <v>30211</v>
      </c>
      <c r="B30" s="105" t="s">
        <v>167</v>
      </c>
      <c r="C30" s="106">
        <v>15</v>
      </c>
    </row>
    <row r="31" spans="1:3" s="57" customFormat="1" ht="26.25" customHeight="1">
      <c r="A31" s="104">
        <v>30212</v>
      </c>
      <c r="B31" s="105" t="s">
        <v>168</v>
      </c>
      <c r="C31" s="106">
        <v>0</v>
      </c>
    </row>
    <row r="32" spans="1:3" s="57" customFormat="1" ht="26.25" customHeight="1">
      <c r="A32" s="104">
        <v>30213</v>
      </c>
      <c r="B32" s="105" t="s">
        <v>169</v>
      </c>
      <c r="C32" s="106">
        <v>8</v>
      </c>
    </row>
    <row r="33" spans="1:3" s="57" customFormat="1" ht="26.25" customHeight="1">
      <c r="A33" s="104">
        <v>30214</v>
      </c>
      <c r="B33" s="105" t="s">
        <v>170</v>
      </c>
      <c r="C33" s="106">
        <v>0</v>
      </c>
    </row>
    <row r="34" spans="1:3" s="57" customFormat="1" ht="26.25" customHeight="1">
      <c r="A34" s="104">
        <v>30215</v>
      </c>
      <c r="B34" s="105" t="s">
        <v>171</v>
      </c>
      <c r="C34" s="106">
        <v>0</v>
      </c>
    </row>
    <row r="35" spans="1:3" s="57" customFormat="1" ht="26.25" customHeight="1">
      <c r="A35" s="104">
        <v>30216</v>
      </c>
      <c r="B35" s="105" t="s">
        <v>172</v>
      </c>
      <c r="C35" s="106">
        <v>0</v>
      </c>
    </row>
    <row r="36" spans="1:3" s="57" customFormat="1" ht="26.25" customHeight="1">
      <c r="A36" s="104">
        <v>30217</v>
      </c>
      <c r="B36" s="105" t="s">
        <v>173</v>
      </c>
      <c r="C36" s="106">
        <v>2</v>
      </c>
    </row>
    <row r="37" spans="1:3" s="57" customFormat="1" ht="26.25" customHeight="1">
      <c r="A37" s="104">
        <v>30218</v>
      </c>
      <c r="B37" s="104" t="s">
        <v>174</v>
      </c>
      <c r="C37" s="106">
        <v>0</v>
      </c>
    </row>
    <row r="38" spans="1:3" s="57" customFormat="1" ht="26.25" customHeight="1">
      <c r="A38" s="104">
        <v>30224</v>
      </c>
      <c r="B38" s="104" t="s">
        <v>175</v>
      </c>
      <c r="C38" s="106">
        <v>0</v>
      </c>
    </row>
    <row r="39" spans="1:3" s="57" customFormat="1" ht="26.25" customHeight="1">
      <c r="A39" s="104">
        <v>30225</v>
      </c>
      <c r="B39" s="104" t="s">
        <v>176</v>
      </c>
      <c r="C39" s="106">
        <v>0</v>
      </c>
    </row>
    <row r="40" spans="1:3" s="57" customFormat="1" ht="26.25" customHeight="1">
      <c r="A40" s="104">
        <v>30226</v>
      </c>
      <c r="B40" s="104" t="s">
        <v>177</v>
      </c>
      <c r="C40" s="106">
        <v>0</v>
      </c>
    </row>
    <row r="41" spans="1:3" s="57" customFormat="1" ht="26.25" customHeight="1">
      <c r="A41" s="104">
        <v>30227</v>
      </c>
      <c r="B41" s="104" t="s">
        <v>178</v>
      </c>
      <c r="C41" s="106">
        <v>0</v>
      </c>
    </row>
    <row r="42" spans="1:3" s="57" customFormat="1" ht="26.25" customHeight="1">
      <c r="A42" s="104">
        <v>30228</v>
      </c>
      <c r="B42" s="105" t="s">
        <v>179</v>
      </c>
      <c r="C42" s="106">
        <v>111.22</v>
      </c>
    </row>
    <row r="43" spans="1:3" s="57" customFormat="1" ht="26.25" customHeight="1">
      <c r="A43" s="104">
        <v>30229</v>
      </c>
      <c r="B43" s="105" t="s">
        <v>180</v>
      </c>
      <c r="C43" s="106">
        <v>0</v>
      </c>
    </row>
    <row r="44" spans="1:3" s="57" customFormat="1" ht="26.25" customHeight="1">
      <c r="A44" s="104">
        <v>30230</v>
      </c>
      <c r="B44" s="105" t="s">
        <v>181</v>
      </c>
      <c r="C44" s="106">
        <v>0</v>
      </c>
    </row>
    <row r="45" spans="1:3" s="57" customFormat="1" ht="26.25" customHeight="1">
      <c r="A45" s="104">
        <v>30231</v>
      </c>
      <c r="B45" s="105" t="s">
        <v>182</v>
      </c>
      <c r="C45" s="106">
        <v>70.4</v>
      </c>
    </row>
    <row r="46" spans="1:3" s="57" customFormat="1" ht="26.25" customHeight="1">
      <c r="A46" s="104">
        <v>30239</v>
      </c>
      <c r="B46" s="105" t="s">
        <v>183</v>
      </c>
      <c r="C46" s="106">
        <v>138.76</v>
      </c>
    </row>
    <row r="47" spans="1:3" s="57" customFormat="1" ht="26.25" customHeight="1">
      <c r="A47" s="104">
        <v>30240</v>
      </c>
      <c r="B47" s="105" t="s">
        <v>184</v>
      </c>
      <c r="C47" s="106">
        <v>0</v>
      </c>
    </row>
    <row r="48" spans="1:3" s="57" customFormat="1" ht="26.25" customHeight="1">
      <c r="A48" s="104">
        <v>30293</v>
      </c>
      <c r="B48" s="105" t="s">
        <v>185</v>
      </c>
      <c r="C48" s="106">
        <v>0</v>
      </c>
    </row>
    <row r="49" spans="1:3" s="57" customFormat="1" ht="26.25" customHeight="1">
      <c r="A49" s="104">
        <v>30294</v>
      </c>
      <c r="B49" s="105" t="s">
        <v>186</v>
      </c>
      <c r="C49" s="106">
        <v>0</v>
      </c>
    </row>
    <row r="50" spans="1:3" s="57" customFormat="1" ht="26.25" customHeight="1">
      <c r="A50" s="104">
        <v>30296</v>
      </c>
      <c r="B50" s="105" t="s">
        <v>187</v>
      </c>
      <c r="C50" s="106">
        <v>0</v>
      </c>
    </row>
    <row r="51" spans="1:3" s="57" customFormat="1" ht="26.25" customHeight="1">
      <c r="A51" s="104">
        <v>30297</v>
      </c>
      <c r="B51" s="105" t="s">
        <v>188</v>
      </c>
      <c r="C51" s="106">
        <v>0</v>
      </c>
    </row>
    <row r="52" spans="1:3" s="57" customFormat="1" ht="26.25" customHeight="1">
      <c r="A52" s="104">
        <v>30298</v>
      </c>
      <c r="B52" s="105" t="s">
        <v>189</v>
      </c>
      <c r="C52" s="106">
        <v>0</v>
      </c>
    </row>
    <row r="53" spans="1:3" s="57" customFormat="1" ht="26.25" customHeight="1">
      <c r="A53" s="104">
        <v>30299</v>
      </c>
      <c r="B53" s="105" t="s">
        <v>190</v>
      </c>
      <c r="C53" s="106">
        <v>185.6</v>
      </c>
    </row>
    <row r="54" spans="1:3" s="57" customFormat="1" ht="26.25" customHeight="1">
      <c r="A54" s="104">
        <v>303</v>
      </c>
      <c r="B54" s="105" t="s">
        <v>61</v>
      </c>
      <c r="C54" s="106">
        <v>632.75</v>
      </c>
    </row>
    <row r="55" spans="1:3" s="57" customFormat="1" ht="26.25" customHeight="1">
      <c r="A55" s="104">
        <v>30301</v>
      </c>
      <c r="B55" s="105" t="s">
        <v>191</v>
      </c>
      <c r="C55" s="106">
        <v>20.7</v>
      </c>
    </row>
    <row r="56" spans="1:3" s="57" customFormat="1" ht="26.25" customHeight="1">
      <c r="A56" s="104">
        <v>30302</v>
      </c>
      <c r="B56" s="105" t="s">
        <v>192</v>
      </c>
      <c r="C56" s="106">
        <v>0</v>
      </c>
    </row>
    <row r="57" spans="1:3" s="57" customFormat="1" ht="26.25" customHeight="1">
      <c r="A57" s="104">
        <v>30303</v>
      </c>
      <c r="B57" s="105" t="s">
        <v>193</v>
      </c>
      <c r="C57" s="106">
        <v>0</v>
      </c>
    </row>
    <row r="58" spans="1:3" s="57" customFormat="1" ht="26.25" customHeight="1">
      <c r="A58" s="104">
        <v>30304</v>
      </c>
      <c r="B58" s="105" t="s">
        <v>194</v>
      </c>
      <c r="C58" s="106">
        <v>0</v>
      </c>
    </row>
    <row r="59" spans="1:3" s="57" customFormat="1" ht="26.25" customHeight="1">
      <c r="A59" s="104">
        <v>30305</v>
      </c>
      <c r="B59" s="105" t="s">
        <v>195</v>
      </c>
      <c r="C59" s="106">
        <v>552.5</v>
      </c>
    </row>
    <row r="60" spans="1:3" s="57" customFormat="1" ht="26.25" customHeight="1">
      <c r="A60" s="104">
        <v>30306</v>
      </c>
      <c r="B60" s="105" t="s">
        <v>196</v>
      </c>
      <c r="C60" s="106">
        <v>0</v>
      </c>
    </row>
    <row r="61" spans="1:3" s="57" customFormat="1" ht="26.25" customHeight="1">
      <c r="A61" s="104">
        <v>30307</v>
      </c>
      <c r="B61" s="105" t="s">
        <v>197</v>
      </c>
      <c r="C61" s="106">
        <v>0</v>
      </c>
    </row>
    <row r="62" spans="1:3" s="57" customFormat="1" ht="26.25" customHeight="1">
      <c r="A62" s="104">
        <v>30308</v>
      </c>
      <c r="B62" s="105" t="s">
        <v>198</v>
      </c>
      <c r="C62" s="106">
        <v>0</v>
      </c>
    </row>
    <row r="63" spans="1:3" s="57" customFormat="1" ht="26.25" customHeight="1">
      <c r="A63" s="104">
        <v>30309</v>
      </c>
      <c r="B63" s="105" t="s">
        <v>199</v>
      </c>
      <c r="C63" s="106">
        <v>0</v>
      </c>
    </row>
    <row r="64" spans="1:3" s="57" customFormat="1" ht="26.25" customHeight="1">
      <c r="A64" s="104">
        <v>30310</v>
      </c>
      <c r="B64" s="105" t="s">
        <v>200</v>
      </c>
      <c r="C64" s="106">
        <v>0</v>
      </c>
    </row>
    <row r="65" spans="1:3" s="57" customFormat="1" ht="26.25" customHeight="1">
      <c r="A65" s="104">
        <v>30311</v>
      </c>
      <c r="B65" s="105" t="s">
        <v>156</v>
      </c>
      <c r="C65" s="106">
        <v>0</v>
      </c>
    </row>
    <row r="66" spans="1:3" s="57" customFormat="1" ht="26.25" customHeight="1">
      <c r="A66" s="104">
        <v>30312</v>
      </c>
      <c r="B66" s="105" t="s">
        <v>201</v>
      </c>
      <c r="C66" s="106">
        <v>0</v>
      </c>
    </row>
    <row r="67" spans="1:3" s="57" customFormat="1" ht="26.25" customHeight="1">
      <c r="A67" s="104">
        <v>30313</v>
      </c>
      <c r="B67" s="105" t="s">
        <v>202</v>
      </c>
      <c r="C67" s="106">
        <v>0</v>
      </c>
    </row>
    <row r="68" spans="1:3" s="57" customFormat="1" ht="26.25" customHeight="1">
      <c r="A68" s="104">
        <v>30314</v>
      </c>
      <c r="B68" s="105" t="s">
        <v>203</v>
      </c>
      <c r="C68" s="106">
        <v>0</v>
      </c>
    </row>
    <row r="69" spans="1:3" s="57" customFormat="1" ht="26.25" customHeight="1">
      <c r="A69" s="104">
        <v>30315</v>
      </c>
      <c r="B69" s="105" t="s">
        <v>204</v>
      </c>
      <c r="C69" s="106">
        <v>0</v>
      </c>
    </row>
    <row r="70" spans="1:3" s="57" customFormat="1" ht="26.25" customHeight="1">
      <c r="A70" s="104">
        <v>30316</v>
      </c>
      <c r="B70" s="105" t="s">
        <v>205</v>
      </c>
      <c r="C70" s="106">
        <v>3.89</v>
      </c>
    </row>
    <row r="71" spans="1:3" s="57" customFormat="1" ht="26.25" customHeight="1">
      <c r="A71" s="104">
        <v>30317</v>
      </c>
      <c r="B71" s="105" t="s">
        <v>206</v>
      </c>
      <c r="C71" s="106">
        <v>30.6</v>
      </c>
    </row>
    <row r="72" spans="1:3" s="57" customFormat="1" ht="26.25" customHeight="1">
      <c r="A72" s="104">
        <v>30318</v>
      </c>
      <c r="B72" s="105" t="s">
        <v>207</v>
      </c>
      <c r="C72" s="106">
        <v>0</v>
      </c>
    </row>
    <row r="73" spans="1:3" s="57" customFormat="1" ht="26.25" customHeight="1">
      <c r="A73" s="104">
        <v>30319</v>
      </c>
      <c r="B73" s="105" t="s">
        <v>208</v>
      </c>
      <c r="C73" s="106">
        <v>0</v>
      </c>
    </row>
    <row r="74" spans="1:3" s="57" customFormat="1" ht="26.25" customHeight="1">
      <c r="A74" s="104">
        <v>30393</v>
      </c>
      <c r="B74" s="105" t="s">
        <v>209</v>
      </c>
      <c r="C74" s="106">
        <v>0</v>
      </c>
    </row>
    <row r="75" spans="1:3" s="57" customFormat="1" ht="26.25" customHeight="1">
      <c r="A75" s="104">
        <v>30394</v>
      </c>
      <c r="B75" s="105" t="s">
        <v>210</v>
      </c>
      <c r="C75" s="106">
        <v>0</v>
      </c>
    </row>
    <row r="76" spans="1:3" s="57" customFormat="1" ht="26.25" customHeight="1">
      <c r="A76" s="104">
        <v>30395</v>
      </c>
      <c r="B76" s="105" t="s">
        <v>211</v>
      </c>
      <c r="C76" s="106">
        <v>0</v>
      </c>
    </row>
    <row r="77" spans="1:3" s="57" customFormat="1" ht="26.25" customHeight="1">
      <c r="A77" s="104">
        <v>30396</v>
      </c>
      <c r="B77" s="105" t="s">
        <v>212</v>
      </c>
      <c r="C77" s="106">
        <v>0</v>
      </c>
    </row>
    <row r="78" spans="1:3" s="57" customFormat="1" ht="26.25" customHeight="1">
      <c r="A78" s="104">
        <v>30397</v>
      </c>
      <c r="B78" s="105" t="s">
        <v>213</v>
      </c>
      <c r="C78" s="106">
        <v>7.01</v>
      </c>
    </row>
    <row r="79" spans="1:3" s="57" customFormat="1" ht="26.25" customHeight="1">
      <c r="A79" s="104">
        <v>30398</v>
      </c>
      <c r="B79" s="105" t="s">
        <v>214</v>
      </c>
      <c r="C79" s="106">
        <v>0</v>
      </c>
    </row>
    <row r="80" spans="1:3" s="57" customFormat="1" ht="26.25" customHeight="1">
      <c r="A80" s="104">
        <v>30399</v>
      </c>
      <c r="B80" s="105" t="s">
        <v>215</v>
      </c>
      <c r="C80" s="106">
        <v>18.06</v>
      </c>
    </row>
    <row r="81" spans="1:3" ht="26.25" customHeight="1">
      <c r="A81" s="80"/>
      <c r="B81" s="80"/>
      <c r="C81" s="80"/>
    </row>
    <row r="82" spans="1:3" ht="26.25" customHeight="1">
      <c r="A82" s="80"/>
      <c r="B82" s="80"/>
      <c r="C82" s="80"/>
    </row>
    <row r="83" spans="1:3" ht="26.25" customHeight="1">
      <c r="A83" s="80"/>
      <c r="B83" s="80"/>
      <c r="C83" s="80"/>
    </row>
    <row r="84" spans="1:3" ht="26.25" customHeight="1">
      <c r="A84" s="80"/>
      <c r="B84" s="80"/>
      <c r="C84" s="80"/>
    </row>
    <row r="85" spans="1:3" ht="26.25" customHeight="1">
      <c r="A85" s="80"/>
      <c r="B85" s="80"/>
      <c r="C85" s="80"/>
    </row>
    <row r="86" spans="1:3" ht="26.25" customHeight="1">
      <c r="A86" s="80"/>
      <c r="B86" s="80"/>
      <c r="C86" s="80"/>
    </row>
    <row r="87" spans="1:3" ht="26.25" customHeight="1">
      <c r="A87" s="80"/>
      <c r="B87" s="80"/>
      <c r="C87" s="80"/>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81"/>
      <c r="B1" s="82"/>
      <c r="C1" s="82"/>
      <c r="D1" s="82"/>
      <c r="E1" s="82"/>
      <c r="F1" s="82"/>
      <c r="G1" s="83" t="s">
        <v>216</v>
      </c>
    </row>
    <row r="2" spans="1:6" ht="25.5" customHeight="1">
      <c r="A2" s="84" t="s">
        <v>217</v>
      </c>
      <c r="B2" s="84"/>
      <c r="C2" s="84"/>
      <c r="D2" s="84"/>
      <c r="E2" s="84"/>
      <c r="F2" s="84"/>
    </row>
    <row r="3" spans="1:7" ht="21" customHeight="1">
      <c r="A3" s="85" t="s">
        <v>36</v>
      </c>
      <c r="B3" s="86"/>
      <c r="C3" s="87"/>
      <c r="D3" s="87"/>
      <c r="E3" s="87"/>
      <c r="G3" s="87" t="s">
        <v>37</v>
      </c>
    </row>
    <row r="4" spans="1:7" ht="24" customHeight="1">
      <c r="A4" s="88" t="s">
        <v>218</v>
      </c>
      <c r="B4" s="89" t="s">
        <v>219</v>
      </c>
      <c r="C4" s="90"/>
      <c r="D4" s="90"/>
      <c r="E4" s="90"/>
      <c r="F4" s="90"/>
      <c r="G4" s="91"/>
    </row>
    <row r="5" spans="1:7" ht="27" customHeight="1">
      <c r="A5" s="88"/>
      <c r="B5" s="92" t="s">
        <v>73</v>
      </c>
      <c r="C5" s="88" t="s">
        <v>220</v>
      </c>
      <c r="D5" s="88" t="s">
        <v>221</v>
      </c>
      <c r="E5" s="88" t="s">
        <v>222</v>
      </c>
      <c r="F5" s="88" t="s">
        <v>223</v>
      </c>
      <c r="G5" s="93" t="s">
        <v>224</v>
      </c>
    </row>
    <row r="6" spans="1:7" s="57" customFormat="1" ht="26.25" customHeight="1">
      <c r="A6" s="94" t="s">
        <v>40</v>
      </c>
      <c r="B6" s="95">
        <f aca="true" t="shared" si="0" ref="B6:G6">B7</f>
        <v>72.4</v>
      </c>
      <c r="C6" s="95">
        <f t="shared" si="0"/>
        <v>2</v>
      </c>
      <c r="D6" s="95">
        <f t="shared" si="0"/>
        <v>0</v>
      </c>
      <c r="E6" s="95">
        <f t="shared" si="0"/>
        <v>70.4</v>
      </c>
      <c r="F6" s="95">
        <f t="shared" si="0"/>
        <v>0</v>
      </c>
      <c r="G6" s="95">
        <f t="shared" si="0"/>
        <v>70.4</v>
      </c>
    </row>
    <row r="7" spans="1:7" ht="26.25" customHeight="1">
      <c r="A7" s="94" t="s">
        <v>52</v>
      </c>
      <c r="B7" s="95">
        <v>72.4</v>
      </c>
      <c r="C7" s="95">
        <v>2</v>
      </c>
      <c r="D7" s="95">
        <v>0</v>
      </c>
      <c r="E7" s="95">
        <v>70.4</v>
      </c>
      <c r="F7" s="95">
        <v>0</v>
      </c>
      <c r="G7" s="95">
        <v>70.4</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8"/>
      <c r="B1" s="58"/>
      <c r="C1" s="58"/>
      <c r="D1" s="59"/>
      <c r="E1" s="60"/>
      <c r="F1" s="60"/>
      <c r="G1" s="60" t="s">
        <v>225</v>
      </c>
    </row>
    <row r="2" spans="1:7" ht="21" customHeight="1">
      <c r="A2" s="61" t="s">
        <v>226</v>
      </c>
      <c r="B2" s="61"/>
      <c r="C2" s="61"/>
      <c r="D2" s="61"/>
      <c r="E2" s="61"/>
      <c r="F2" s="61"/>
      <c r="G2" s="61"/>
    </row>
    <row r="3" spans="1:7" ht="21" customHeight="1">
      <c r="A3" s="62" t="s">
        <v>36</v>
      </c>
      <c r="B3" s="62"/>
      <c r="C3" s="63"/>
      <c r="D3" s="64"/>
      <c r="E3" s="65"/>
      <c r="F3" s="60"/>
      <c r="G3" s="60" t="s">
        <v>37</v>
      </c>
    </row>
    <row r="4" spans="1:7" ht="21" customHeight="1">
      <c r="A4" s="66"/>
      <c r="B4" s="66"/>
      <c r="C4" s="67"/>
      <c r="D4" s="68" t="s">
        <v>227</v>
      </c>
      <c r="E4" s="69" t="s">
        <v>57</v>
      </c>
      <c r="F4" s="70" t="s">
        <v>58</v>
      </c>
      <c r="G4" s="71" t="s">
        <v>62</v>
      </c>
    </row>
    <row r="5" spans="1:7" ht="21" customHeight="1">
      <c r="A5" s="71" t="s">
        <v>70</v>
      </c>
      <c r="B5" s="71" t="s">
        <v>71</v>
      </c>
      <c r="C5" s="72" t="s">
        <v>72</v>
      </c>
      <c r="D5" s="68"/>
      <c r="E5" s="69"/>
      <c r="F5" s="70"/>
      <c r="G5" s="71"/>
    </row>
    <row r="6" spans="1:7" ht="21" customHeight="1">
      <c r="A6" s="73" t="s">
        <v>50</v>
      </c>
      <c r="B6" s="73" t="s">
        <v>50</v>
      </c>
      <c r="C6" s="73" t="s">
        <v>50</v>
      </c>
      <c r="D6" s="74" t="s">
        <v>50</v>
      </c>
      <c r="E6" s="74">
        <v>1</v>
      </c>
      <c r="F6" s="74">
        <v>2</v>
      </c>
      <c r="G6" s="75">
        <v>3</v>
      </c>
    </row>
    <row r="7" spans="1:7" s="57" customFormat="1" ht="21" customHeight="1">
      <c r="A7" s="76"/>
      <c r="B7" s="76"/>
      <c r="C7" s="76"/>
      <c r="D7" s="77"/>
      <c r="E7" s="78"/>
      <c r="F7" s="78"/>
      <c r="G7" s="79"/>
    </row>
    <row r="8" s="38" customFormat="1" ht="21" customHeight="1">
      <c r="A8" s="38" t="s">
        <v>228</v>
      </c>
    </row>
    <row r="9" spans="1:7" ht="21" customHeight="1">
      <c r="A9" s="80"/>
      <c r="B9" s="80"/>
      <c r="C9" s="80"/>
      <c r="D9" s="80"/>
      <c r="E9" s="80"/>
      <c r="F9" s="80"/>
      <c r="G9" s="80"/>
    </row>
    <row r="10" spans="1:7" ht="21" customHeight="1">
      <c r="A10" s="80"/>
      <c r="B10" s="80"/>
      <c r="C10" s="80"/>
      <c r="D10" s="80"/>
      <c r="E10" s="80"/>
      <c r="F10" s="80"/>
      <c r="G10" s="80"/>
    </row>
    <row r="11" spans="1:7" ht="21" customHeight="1">
      <c r="A11" s="80"/>
      <c r="B11" s="80"/>
      <c r="C11" s="80"/>
      <c r="D11" s="80"/>
      <c r="E11" s="80"/>
      <c r="F11" s="80"/>
      <c r="G11" s="80"/>
    </row>
    <row r="12" spans="1:7" ht="21" customHeight="1">
      <c r="A12" s="80"/>
      <c r="B12" s="80"/>
      <c r="C12" s="80"/>
      <c r="D12" s="80"/>
      <c r="E12" s="80"/>
      <c r="F12" s="80"/>
      <c r="G12" s="80"/>
    </row>
    <row r="13" spans="1:7" ht="21" customHeight="1">
      <c r="A13" s="80"/>
      <c r="B13" s="80"/>
      <c r="C13" s="80"/>
      <c r="D13" s="80"/>
      <c r="E13" s="80"/>
      <c r="F13" s="80"/>
      <c r="G13" s="80"/>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38" customWidth="1"/>
    <col min="4" max="4" width="37.375" style="38" customWidth="1"/>
    <col min="5" max="7" width="16.00390625" style="38" customWidth="1"/>
    <col min="8" max="8" width="9.75390625" style="38" bestFit="1" customWidth="1"/>
    <col min="9" max="16384" width="9.125" style="38" customWidth="1"/>
  </cols>
  <sheetData>
    <row r="1" spans="7:8" ht="12.75" customHeight="1">
      <c r="G1" s="39" t="s">
        <v>229</v>
      </c>
      <c r="H1"/>
    </row>
    <row r="2" spans="5:8" s="35" customFormat="1" ht="19.5" customHeight="1">
      <c r="E2" s="40" t="s">
        <v>230</v>
      </c>
      <c r="H2"/>
    </row>
    <row r="3" spans="7:8" ht="12.75" customHeight="1">
      <c r="G3" s="39"/>
      <c r="H3"/>
    </row>
    <row r="4" spans="1:8" ht="12.75" customHeight="1">
      <c r="A4" s="37"/>
      <c r="G4" s="39" t="s">
        <v>231</v>
      </c>
      <c r="H4"/>
    </row>
    <row r="5" spans="1:8" ht="15" customHeight="1">
      <c r="A5" s="41" t="s">
        <v>106</v>
      </c>
      <c r="B5" s="42"/>
      <c r="C5" s="42"/>
      <c r="D5" s="42"/>
      <c r="E5" s="43" t="s">
        <v>232</v>
      </c>
      <c r="F5" s="43"/>
      <c r="G5" s="43"/>
      <c r="H5"/>
    </row>
    <row r="6" spans="1:8" ht="15" customHeight="1">
      <c r="A6" s="44" t="s">
        <v>233</v>
      </c>
      <c r="B6" s="45"/>
      <c r="C6" s="45"/>
      <c r="D6" s="46" t="s">
        <v>234</v>
      </c>
      <c r="E6" s="45" t="s">
        <v>40</v>
      </c>
      <c r="F6" s="45" t="s">
        <v>58</v>
      </c>
      <c r="G6" s="45" t="s">
        <v>62</v>
      </c>
      <c r="H6"/>
    </row>
    <row r="7" spans="1:8" ht="15" customHeight="1">
      <c r="A7" s="44"/>
      <c r="B7" s="45"/>
      <c r="C7" s="45"/>
      <c r="D7" s="46"/>
      <c r="E7" s="45"/>
      <c r="F7" s="45"/>
      <c r="G7" s="45"/>
      <c r="H7"/>
    </row>
    <row r="8" spans="1:8" ht="15" customHeight="1">
      <c r="A8" s="47"/>
      <c r="B8" s="48"/>
      <c r="C8" s="48"/>
      <c r="D8" s="49"/>
      <c r="E8" s="45"/>
      <c r="F8" s="45"/>
      <c r="G8" s="45"/>
      <c r="H8"/>
    </row>
    <row r="9" spans="1:8" ht="15" customHeight="1">
      <c r="A9" s="50" t="s">
        <v>235</v>
      </c>
      <c r="B9" s="51"/>
      <c r="C9" s="51"/>
      <c r="D9" s="51"/>
      <c r="E9" s="46" t="s">
        <v>236</v>
      </c>
      <c r="F9" s="46" t="s">
        <v>237</v>
      </c>
      <c r="G9" s="46" t="s">
        <v>238</v>
      </c>
      <c r="H9"/>
    </row>
    <row r="10" spans="1:8" ht="15" customHeight="1">
      <c r="A10" s="50" t="s">
        <v>40</v>
      </c>
      <c r="B10" s="51"/>
      <c r="C10" s="51"/>
      <c r="D10" s="51"/>
      <c r="E10" s="52" t="s">
        <v>239</v>
      </c>
      <c r="F10" s="52" t="s">
        <v>239</v>
      </c>
      <c r="G10" s="52" t="s">
        <v>239</v>
      </c>
      <c r="H10"/>
    </row>
    <row r="11" spans="1:8" ht="15" customHeight="1">
      <c r="A11" s="53" t="s">
        <v>239</v>
      </c>
      <c r="B11" s="54"/>
      <c r="C11" s="54"/>
      <c r="D11" s="54" t="s">
        <v>239</v>
      </c>
      <c r="E11" s="55" t="s">
        <v>239</v>
      </c>
      <c r="F11" s="55" t="s">
        <v>239</v>
      </c>
      <c r="G11" s="55" t="s">
        <v>239</v>
      </c>
      <c r="H11"/>
    </row>
    <row r="12" spans="1:8" s="36" customFormat="1" ht="15" customHeight="1">
      <c r="A12" s="56" t="s">
        <v>240</v>
      </c>
      <c r="B12" s="56"/>
      <c r="C12" s="56"/>
      <c r="D12" s="56"/>
      <c r="E12" s="56"/>
      <c r="F12" s="56"/>
      <c r="G12" s="56"/>
      <c r="H12"/>
    </row>
    <row r="13" spans="1:8" s="37" customFormat="1" ht="12" customHeight="1">
      <c r="A13" s="37" t="s">
        <v>228</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2017-03-30T03:27:00Z</cp:lastPrinted>
  <dcterms:created xsi:type="dcterms:W3CDTF">2017-02-27T06:46:00Z</dcterms:created>
  <dcterms:modified xsi:type="dcterms:W3CDTF">2022-08-19T02:45:53Z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A1321B0F12F44766B7EE3794B6717CB9</vt:lpwstr>
  </property>
  <property fmtid="{D5CDD505-2E9C-101B-9397-08002B2CF9AE}" pid="5" name="EDO">
    <vt:r8>525128</vt:r8>
  </property>
</Properties>
</file>