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9"/>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'部门支出总表（附件3）'!$A$1:$U$15</definedName>
    <definedName name="_xlnm.Print_Area" localSheetId="6">'一般公共预算“三公”经费支出表（附件7）'!$A$1:$G$7</definedName>
    <definedName name="_xlnm.Print_Area" localSheetId="4">'一般公共预算支出表（附件5）'!$A$1:$U$15</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<sst xmlns="http://schemas.openxmlformats.org/spreadsheetml/2006/main" count="414" uniqueCount="278">
  <si>
    <t>公开01表</t>
  </si>
  <si>
    <t>部门收支总表</t>
  </si>
  <si>
    <t>部门:长沙市开福区交通运输管理局</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</si>
  <si>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</si>
  <si>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</si>
  <si>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</si>
  <si>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</si>
  <si>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</si>
  <si>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</si>
  <si>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</si>
  <si>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</si>
  <si>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</si>
  <si>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</si>
  <si>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</si>
  <si>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</si>
  <si>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</si>
  <si>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</si>
  <si>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</si>
  <si>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</si>
  <si>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</si>
  <si>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</si>
  <si>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</si>
  <si>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</si>
  <si>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</si>
  <si>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</si>
  <si>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</si>
  <si>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</si>
  <si>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</si>
  <si>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</si>
  <si>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</si>
  <si>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</si>
  <si>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</si>
  <si>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</si>
  <si>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</si>
  <si>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</si>
  <si>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</si>
  <si>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部门：长沙市开福区交通运输管理局</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</si>
  <si>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</si>
  <si>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</si>
  <si>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</si>
  <si>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</si>
  <si>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</si>
  <si>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</si>
  <si>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</si>
  <si>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</si>
  <si>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</si>
  <si>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</si>
  <si>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</si>
  <si>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</si>
  <si>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</si>
  <si>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</si>
  <si>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307001</t>
  </si>
  <si>
    <t>长沙市开福区交通运输管理局本级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</si>
  <si>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</si>
  <si>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</si>
  <si>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</si>
  <si>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</si>
  <si>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</si>
  <si>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</si>
  <si>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</si>
  <si>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</si>
  <si>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</si>
  <si>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</si>
  <si>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</si>
  <si>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</si>
  <si>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</si>
  <si>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</si>
  <si>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</si>
  <si>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</si>
  <si>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</si>
  <si>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</si>
  <si>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</si>
  <si>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</si>
  <si>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</si>
  <si>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214</t>
  </si>
  <si>
    <t>交通运输支出</t>
  </si>
  <si>
    <t xml:space="preserve">  214</t>
  </si>
  <si>
    <t>01</t>
  </si>
  <si>
    <t xml:space="preserve">  公路水路运输</t>
  </si>
  <si>
    <t xml:space="preserve">    214</t>
  </si>
  <si>
    <t xml:space="preserve">  01</t>
  </si>
  <si>
    <t xml:space="preserve">    行政运行（公路水路运输）</t>
  </si>
  <si>
    <t>02</t>
  </si>
  <si>
    <t xml:space="preserve">    一般行政管理事务（公路水路运输）</t>
  </si>
  <si>
    <t>06</t>
  </si>
  <si>
    <t xml:space="preserve">    公路养护（公路水路运输）</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</si>
  <si>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</si>
  <si>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</si>
  <si>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</si>
  <si>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</si>
  <si>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</si>
  <si>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</si>
  <si>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</si>
  <si>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</si>
  <si>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</si>
  <si>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长沙市开福区交通运输管理局</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</si>
  <si>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</si>
  <si>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</si>
  <si>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</si>
  <si>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</si>
  <si>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</si>
  <si>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</si>
  <si>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</si>
  <si>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</si>
  <si>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</si>
  <si>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</si>
  <si>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</si>
  <si>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</si>
  <si>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</si>
  <si>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</si>
  <si>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</si>
  <si>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</si>
  <si>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</si>
  <si>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</si>
  <si>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</si>
  <si>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</si>
  <si>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</si>
  <si>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</si>
  <si>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</si>
  <si>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</si>
  <si>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</si>
  <si>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</si>
  <si>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</si>
  <si>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</si>
  <si>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</si>
  <si>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</si>
  <si>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</si>
  <si>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</si>
  <si>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</si>
  <si>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</si>
  <si>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</si>
  <si>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</si>
  <si>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</si>
  <si>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</si>
  <si>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</si>
  <si>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</si>
  <si>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</si>
  <si>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</si>
  <si>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</si>
  <si>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</si>
  <si>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</si>
  <si>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</si>
  <si>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</si>
  <si>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</si>
  <si>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</si>
  <si>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</si>
  <si>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</si>
  <si>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</si>
  <si>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</si>
  <si>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</si>
  <si>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</si>
  <si>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</si>
  <si>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</si>
  <si>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</si>
  <si>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</si>
  <si>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</si>
  <si>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</si>
  <si>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</si>
  <si>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</si>
  <si>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</si>
  <si>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</si>
  <si>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</si>
  <si>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</si>
  <si>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</si>
  <si>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</si>
  <si>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</si>
  <si>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</si>
  <si>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</si>
  <si>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</si>
  <si>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</si>
  <si>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</si>
  <si>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</si>
  <si>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</si>
  <si>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</si>
  <si>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</si>
  <si>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</si>
  <si>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</si>
  <si>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</si>
  <si>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</si>
  <si>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</si>
  <si>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</si>
  <si>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</si>
  <si>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</si>
  <si>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</si>
  <si>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</si>
  <si>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</si>
  <si>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</si>
  <si>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</si>
  <si>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</si>
  <si>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</si>
  <si>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</si>
  <si>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</si>
  <si>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</si>
  <si>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</si>
  <si>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</si>
  <si>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</si>
  <si>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</si>
  <si>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</si>
  <si>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</si>
  <si>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</si>
  <si>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</si>
  <si>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</si>
  <si>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</si>
  <si>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</si>
  <si>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</si>
  <si>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</si>
  <si>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</si>
  <si>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</si>
  <si>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</si>
  <si>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</si>
  <si>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</si>
  <si>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</si>
  <si>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</si>
  <si>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</si>
  <si>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</si>
  <si>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</si>
  <si>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</si>
  <si>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</si>
  <si>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</si>
  <si>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</si>
  <si>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</si>
  <si>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</si>
  <si>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</si>
  <si>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</si>
  <si>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</si>
  <si>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</si>
  <si>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</si>
  <si>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</si>
  <si>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</si>
  <si>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</si>
  <si>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</si>
  <si>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</si>
  <si>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</si>
  <si>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</si>
  <si>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</si>
  <si>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</si>
  <si>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</si>
  <si>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</si>
  <si>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</si>
  <si>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</si>
  <si>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</si>
  <si>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</si>
  <si>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</si>
  <si>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</si>
  <si>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开福区交通运输局</t>
  </si>
  <si>
    <t>安全整治专项经费</t>
  </si>
  <si>
    <t>经常性</t>
  </si>
  <si>
    <t>本部门及相关项目单位</t>
  </si>
  <si>
    <t>开福区交通运输局内控制度</t>
  </si>
  <si>
    <t>湘政办发[2015]101号文件，区委常委会议纪要[2016]第21次</t>
  </si>
  <si>
    <t>展开安全知识、法律法规培训提高全民安全意识，预防企业出现安全隐患等事故。</t>
  </si>
  <si>
    <t>通过安全教育培训、应急演练加强辖区内从业人员的安全法律意识，规范安全生产工作，提高企业，民众在面对突发紧急安全事故时有效面对、处置事故的能力，及时止损，自救，提高企业安全管理水平，浓厚安全氛围，提高全民安全意识，确保道路运输安全有序。</t>
  </si>
  <si>
    <t>按年度计划进度实施</t>
  </si>
  <si>
    <t>严格执行国家财经法律法规和内部财务财产管理制度，控制和规范管理经费支出，增强经费预算刚性，提高资金使用效率。</t>
  </si>
  <si>
    <t>市驻区交通执法大队专项经费</t>
  </si>
  <si>
    <t>《关于研究市驻区交通执法大队相关工作的会议备忘》</t>
  </si>
  <si>
    <t>在开福区内展开道路营运企业和营运车辆的日常检查和执法、处罚等工作，规范道路运输市场秩序、保障合法经营、打击非法营运和超限超载等违法行为。</t>
  </si>
  <si>
    <t>在开福区内开展打非治超工作。完成市、区下达的各项打非治超任务，加强打击度，有效消除道路运输安全隐患，保障辖区内道路运输安全。按照市、区要求加大检验检测力度，提高道路运输安全。</t>
  </si>
  <si>
    <t>农村公路养护经费</t>
  </si>
  <si>
    <t>《关于研究市驻区交通执法大队相关工作的会议备忘》；《关于实施农村公路市场化养护项目的请示》</t>
  </si>
  <si>
    <t>以责任体系为基础，以市场化机制为保障，全面提高管理养护水平，保证安全隐患及时发现处置、路面轻微病害及时修复，达到“有路必养、养必到位”的效果。通过信息化手段，实现对管理养护的巡查、病害处置、突发事件上报、隐蔽工程的监管的全方位、全过程的精细化管理，做到管理无盲区。</t>
  </si>
  <si>
    <t>开福区捞刀河、沙坪、青竹湖、秀峰街道四个涉农街道共145km农村公路，其中区管县道28.8km，乡道49.6km，主要村道66.6km农村公路的日常养护工作进行市场化运作。创新开福区农村公路管理和养护机制，高质量抓好农村道路的基础设施、安防设施建设，对开福区县、乡、村三级农村公路实行“市场化养护”</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</si>
  <si>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</si>
  <si>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</si>
  <si>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</si>
  <si>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</si>
  <si>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</si>
  <si>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</si>
  <si>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</si>
  <si>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</si>
  <si>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</si>
  <si>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</si>
  <si>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</si>
  <si>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</si>
  <si>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</si>
  <si>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（1）、宣传贯彻国家和省市交通主管部门有关道路运输的方针政策和法律法规，维护全区道路运输市场秩序，保护合法经营，依法查处交通运输违法行为。
（2）、负责对辖区内道路客、货运输经营的行政许可和监督管理工作，对道路运输代理、货运配載信息服务、仓储理货、装卸搬运等行业实行备和监督管理。
（3）、按有关规定对辖区内道路运输经营者的经营资质进行考核和营运车辆的年度审验。
（4）、负责辖区内机动车维修经营、客货运输站场经营、机动车管理培训经营的行政许可和监督管理工作。
（5）、负责辖区内县乡公路路政管理工作，负责辖区内县乡公路规划、建设、养护工作。
（6）、负责全区交通运输安全的宣传和管理工作，对辖区内的公路、水路运输安全实施监督管理。
（7）、负责全区公路、水上“三乱”治理工作。
（8）、协助辖区内城市公共客运监督管理工作。
（9）、负责辖区内道路交通运输行业管理和运输组织，做好防汛、救灾、抢险等物资的运输组织协调工作，协助做好全区国防动员交通运输战备工作。
（10）、负责全区道路运输市场调查研究工作，做好交通运输统计和有关数据的收集、整理和上报工作，为上级制定交通运输发展规划提供依据。</t>
  </si>
  <si>
    <t>大力推进道路运输安全提升，深入推进打非治超，严守道路运输法律法规底线，加强打击力度，提高管理执法水平，努力维护道路运输市场秩序、创新开福区农村公路管理和养护机制，高质量抓好农村道路的基础设施、安防设施建设为建设富饶美丽幸福新开福作出新的贡献。</t>
  </si>
  <si>
    <t>保障单位正常运转，促进道路运输企业安全生产；激发道路运输市场规范，持续深化打非治超；维护道路运输秩序和安全运输规则，切实促进打击车辆非法营运及超限超载；保障道路运输安全和群众生命安全，坚决维护群众生命及道路运输安全；助推质量提升和创新引领，积极开展农村公路养护市场化工作；实现高效监管和科学监管，着力转变市场化养护方式；加强农村道路基础养护，加快推进机构职能整合；实现对管理养护的巡查、病害处置、突发事件上报、隐蔽工程的监管的全方位、全过程的精细化管理，做到管理无盲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</si>
</sst>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 #,##0.00;* \-#,##0.00;* &quot;&quot;??;@"/>
    <numFmt numFmtId="178" formatCode="#,##0.00_ "/>
    <numFmt numFmtId="179" formatCode="0.00_);[Red]\(0.00\)"/>
    <numFmt numFmtId="180" formatCode="#,##0.00_);[Red]\(#,##0.00\)"/>
    <numFmt numFmtId="181" formatCode="#,##0.0_ "/>
  </numFmts>
  <fonts count="38">
    <font>
      <sz val="11"/>
      <color indexed="8"/>
      <name val="宋体"/>
      <family val="0"/>
    </font>
    <font>
      <sz val="11"/>
      <name val="宋体"/>
      <family val="0"/>
    </font>
    <font>
      <b/>
      <sz val="14"/>
      <color indexed="8"/>
      <name val="宋体"/>
      <family val="0"/>
    </font>
    <font>
      <sz val="8"/>
      <color indexed="8"/>
      <name val="宋体"/>
      <family val="0"/>
    </font>
    <font>
      <sz val="10"/>
      <color indexed="8"/>
      <name val="宋体"/>
      <family val="0"/>
    </font>
    <font>
      <sz val="10"/>
      <name val="宋体"/>
      <family val="0"/>
    </font>
    <font>
      <b/>
      <sz val="8"/>
      <color indexed="8"/>
      <name val="宋体"/>
      <family val="0"/>
    </font>
    <font>
      <b/>
      <sz val="14"/>
      <name val="宋体"/>
      <family val="0"/>
    </font>
    <font>
      <b/>
      <sz val="10"/>
      <name val="宋体"/>
      <family val="0"/>
    </font>
    <font>
      <sz val="10"/>
      <color indexed="8"/>
      <name val="Arial"/>
      <family val="2"/>
    </font>
    <font>
      <sz val="10"/>
      <name val="Arial"/>
      <family val="2"/>
    </font>
    <font>
      <sz val="15"/>
      <color indexed="8"/>
      <name val="宋体"/>
      <family val="0"/>
    </font>
    <font>
      <b/>
      <sz val="11"/>
      <color indexed="8"/>
      <name val="宋体"/>
      <family val="0"/>
    </font>
    <font>
      <b/>
      <sz val="16"/>
      <name val="宋体"/>
      <family val="0"/>
    </font>
    <font>
      <sz val="9"/>
      <name val="宋体"/>
      <family val="0"/>
    </font>
    <font>
      <sz val="16"/>
      <name val="宋体"/>
      <family val="0"/>
    </font>
    <font>
      <sz val="12"/>
      <name val="宋体"/>
      <family val="0"/>
    </font>
    <font>
      <b/>
      <sz val="20"/>
      <name val="黑体"/>
      <family val="3"/>
    </font>
    <font>
      <b/>
      <sz val="9"/>
      <name val="宋体"/>
      <family val="0"/>
    </font>
    <font>
      <sz val="11"/>
      <color indexed="19"/>
      <name val="宋体"/>
      <family val="0"/>
    </font>
    <font>
      <b/>
      <sz val="15"/>
      <color indexed="54"/>
      <name val="宋体"/>
      <family val="0"/>
    </font>
    <font>
      <sz val="11"/>
      <color indexed="9"/>
      <name val="宋体"/>
      <family val="0"/>
    </font>
    <font>
      <sz val="11"/>
      <color indexed="16"/>
      <name val="宋体"/>
      <family val="0"/>
    </font>
    <font>
      <b/>
      <sz val="11"/>
      <color indexed="63"/>
      <name val="宋体"/>
      <family val="0"/>
    </font>
    <font>
      <i/>
      <sz val="11"/>
      <color indexed="23"/>
      <name val="宋体"/>
      <family val="0"/>
    </font>
    <font>
      <b/>
      <sz val="11"/>
      <color indexed="54"/>
      <name val="宋体"/>
      <family val="0"/>
    </font>
    <font>
      <sz val="11"/>
      <color indexed="53"/>
      <name val="宋体"/>
      <family val="0"/>
    </font>
    <font>
      <sz val="11"/>
      <color indexed="17"/>
      <name val="宋体"/>
      <family val="0"/>
    </font>
    <font>
      <b/>
      <sz val="18"/>
      <color indexed="54"/>
      <name val="宋体"/>
      <family val="0"/>
    </font>
    <font>
      <sz val="11"/>
      <color indexed="62"/>
      <name val="宋体"/>
      <family val="0"/>
    </font>
    <font>
      <b/>
      <sz val="13"/>
      <color indexed="54"/>
      <name val="宋体"/>
      <family val="0"/>
    </font>
    <font>
      <b/>
      <sz val="11"/>
      <color indexed="53"/>
      <name val="宋体"/>
      <family val="0"/>
    </font>
    <font>
      <u val="single"/>
      <sz val="11"/>
      <color indexed="12"/>
      <name val="宋体"/>
      <family val="0"/>
    </font>
    <font>
      <sz val="11"/>
      <color indexed="10"/>
      <name val="宋体"/>
      <family val="0"/>
    </font>
    <font>
      <b/>
      <sz val="11"/>
      <color indexed="9"/>
      <name val="宋体"/>
      <family val="0"/>
    </font>
    <font>
      <u val="single"/>
      <sz val="11"/>
      <color indexed="20"/>
      <name val="宋体"/>
      <family val="0"/>
    </font>
    <font>
      <sz val="11"/>
      <color theme="1"/>
      <name val="Calibri"/>
      <family val="0"/>
    </font>
    <font>
      <sz val="10"/>
      <color theme="1"/>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
      <patternFill patternType="solid">
        <fgColor indexed="2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bottom/>
    </border>
    <border>
      <left style="thin"/>
      <right/>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right/>
      <top style="thin"/>
      <bottom style="thin"/>
    </border>
    <border>
      <left style="thin"/>
      <right style="thin"/>
      <top/>
      <bottom/>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style="thin"/>
      <top style="thin">
        <color indexed="8"/>
      </top>
      <bottom style="thin"/>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22"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14" fillId="0" borderId="0">
      <alignment vertical="center"/>
      <protection/>
    </xf>
    <xf numFmtId="0" fontId="21" fillId="3" borderId="0" applyNumberFormat="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22" fillId="3" borderId="0" applyNumberFormat="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20" fillId="0" borderId="3" applyNumberFormat="0" applyFill="0" applyAlignment="0" applyProtection="0"/>
    <xf numFmtId="0" fontId="30" fillId="0" borderId="3" applyNumberFormat="0" applyFill="0" applyAlignment="0" applyProtection="0"/>
    <xf numFmtId="0" fontId="21" fillId="7" borderId="0" applyNumberFormat="0" applyBorder="0" applyAlignment="0" applyProtection="0"/>
    <xf numFmtId="0" fontId="25" fillId="0" borderId="4" applyNumberFormat="0" applyFill="0" applyAlignment="0" applyProtection="0"/>
    <xf numFmtId="0" fontId="21" fillId="3" borderId="0" applyNumberFormat="0" applyBorder="0" applyAlignment="0" applyProtection="0"/>
    <xf numFmtId="0" fontId="23" fillId="2" borderId="5" applyNumberFormat="0" applyAlignment="0" applyProtection="0"/>
    <xf numFmtId="0" fontId="22" fillId="3" borderId="0" applyNumberFormat="0" applyBorder="0" applyAlignment="0" applyProtection="0"/>
    <xf numFmtId="0" fontId="31" fillId="2" borderId="1" applyNumberFormat="0" applyAlignment="0" applyProtection="0"/>
    <xf numFmtId="0" fontId="22" fillId="3" borderId="0" applyNumberFormat="0" applyBorder="0" applyAlignment="0" applyProtection="0"/>
    <xf numFmtId="0" fontId="34" fillId="8" borderId="6" applyNumberFormat="0" applyAlignment="0" applyProtection="0"/>
    <xf numFmtId="0" fontId="0" fillId="9" borderId="0" applyNumberFormat="0" applyBorder="0" applyAlignment="0" applyProtection="0"/>
    <xf numFmtId="0" fontId="21" fillId="10" borderId="0" applyNumberFormat="0" applyBorder="0" applyAlignment="0" applyProtection="0"/>
    <xf numFmtId="0" fontId="26" fillId="0" borderId="7" applyNumberFormat="0" applyFill="0" applyAlignment="0" applyProtection="0"/>
    <xf numFmtId="0" fontId="12" fillId="0" borderId="8" applyNumberFormat="0" applyFill="0" applyAlignment="0" applyProtection="0"/>
    <xf numFmtId="0" fontId="27" fillId="9" borderId="0" applyNumberFormat="0" applyBorder="0" applyAlignment="0" applyProtection="0"/>
    <xf numFmtId="0" fontId="19" fillId="11" borderId="0" applyNumberFormat="0" applyBorder="0" applyAlignment="0" applyProtection="0"/>
    <xf numFmtId="0" fontId="22" fillId="3"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2"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2" fillId="3" borderId="0" applyNumberFormat="0" applyBorder="0" applyAlignment="0" applyProtection="0"/>
    <xf numFmtId="0" fontId="21" fillId="16" borderId="0" applyNumberFormat="0" applyBorder="0" applyAlignment="0" applyProtection="0"/>
    <xf numFmtId="0" fontId="0"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0" fillId="4" borderId="0" applyNumberFormat="0" applyBorder="0" applyAlignment="0" applyProtection="0"/>
    <xf numFmtId="0" fontId="21" fillId="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42" fontId="16" fillId="0" borderId="0" applyFon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14" fillId="0" borderId="0">
      <alignment/>
      <protection/>
    </xf>
    <xf numFmtId="0" fontId="16" fillId="0" borderId="0">
      <alignment vertical="center"/>
      <protection/>
    </xf>
  </cellStyleXfs>
  <cellXfs count="228">
    <xf numFmtId="0" fontId="0" fillId="0" borderId="0" xfId="0" applyAlignment="1">
      <alignment vertical="center"/>
    </xf>
    <xf numFmtId="0" fontId="2" fillId="0" borderId="0" xfId="94" applyFont="1" applyAlignment="1">
      <alignment horizontal="center" vertical="center"/>
      <protection/>
    </xf>
    <xf numFmtId="0" fontId="36" fillId="0" borderId="0" xfId="94" applyAlignment="1">
      <alignment horizontal="center" vertical="center"/>
      <protection/>
    </xf>
    <xf numFmtId="0" fontId="3" fillId="0" borderId="0" xfId="94" applyFont="1">
      <alignment vertical="center"/>
      <protection/>
    </xf>
    <xf numFmtId="0" fontId="4" fillId="0" borderId="9" xfId="94" applyFont="1" applyBorder="1" applyAlignment="1">
      <alignment horizontal="center" vertical="center" wrapText="1"/>
      <protection/>
    </xf>
    <xf numFmtId="176" fontId="5" fillId="0" borderId="9" xfId="23" applyNumberFormat="1" applyFont="1" applyFill="1" applyBorder="1" applyAlignment="1" applyProtection="1">
      <alignment horizontal="right" vertical="center" wrapText="1"/>
      <protection/>
    </xf>
    <xf numFmtId="176" fontId="5" fillId="0" borderId="9" xfId="0" applyNumberFormat="1" applyFont="1" applyFill="1" applyBorder="1" applyAlignment="1" applyProtection="1">
      <alignment horizontal="right" vertical="center" wrapText="1"/>
      <protection/>
    </xf>
    <xf numFmtId="4" fontId="4" fillId="0" borderId="9" xfId="94" applyNumberFormat="1" applyFont="1" applyBorder="1" applyAlignment="1">
      <alignment horizontal="center" vertical="center" wrapText="1"/>
      <protection/>
    </xf>
    <xf numFmtId="0" fontId="4" fillId="0" borderId="9" xfId="0" applyFont="1" applyBorder="1" applyAlignment="1">
      <alignment horizontal="center" vertical="center" wrapText="1"/>
    </xf>
    <xf numFmtId="4" fontId="4" fillId="0" borderId="9" xfId="0" applyNumberFormat="1" applyFont="1" applyBorder="1" applyAlignment="1">
      <alignment horizontal="center" vertical="center" wrapText="1"/>
    </xf>
    <xf numFmtId="0" fontId="6" fillId="0" borderId="0" xfId="94" applyFont="1">
      <alignment vertical="center"/>
      <protection/>
    </xf>
    <xf numFmtId="0" fontId="37" fillId="0" borderId="9" xfId="94" applyFont="1" applyBorder="1" applyAlignment="1">
      <alignment horizontal="center" vertical="center" wrapText="1"/>
      <protection/>
    </xf>
    <xf numFmtId="0" fontId="37" fillId="0" borderId="10" xfId="0" applyFont="1" applyFill="1" applyBorder="1" applyAlignment="1">
      <alignment vertical="center" wrapText="1"/>
    </xf>
    <xf numFmtId="0" fontId="5" fillId="19" borderId="11" xfId="94" applyNumberFormat="1" applyFont="1" applyFill="1" applyBorder="1" applyAlignment="1" applyProtection="1">
      <alignment vertical="center" wrapText="1"/>
      <protection/>
    </xf>
    <xf numFmtId="0" fontId="5" fillId="19" borderId="9" xfId="94" applyNumberFormat="1" applyFont="1" applyFill="1" applyBorder="1" applyAlignment="1" applyProtection="1">
      <alignment vertical="center" wrapText="1"/>
      <protection/>
    </xf>
    <xf numFmtId="0" fontId="4" fillId="0" borderId="9" xfId="0" applyFont="1" applyBorder="1" applyAlignment="1">
      <alignment horizontal="left" vertical="center" wrapText="1"/>
    </xf>
    <xf numFmtId="0" fontId="7" fillId="0" borderId="0" xfId="94" applyNumberFormat="1" applyFont="1" applyFill="1" applyAlignment="1" applyProtection="1">
      <alignment horizontal="center" wrapText="1"/>
      <protection/>
    </xf>
    <xf numFmtId="0" fontId="8" fillId="0" borderId="0" xfId="94" applyNumberFormat="1" applyFont="1" applyFill="1" applyAlignment="1" applyProtection="1">
      <alignment horizontal="left" vertical="center" wrapText="1"/>
      <protection/>
    </xf>
    <xf numFmtId="0" fontId="5" fillId="0" borderId="12" xfId="94" applyNumberFormat="1" applyFont="1" applyFill="1" applyBorder="1" applyAlignment="1" applyProtection="1">
      <alignment horizontal="center" vertical="center" wrapText="1"/>
      <protection/>
    </xf>
    <xf numFmtId="0" fontId="5" fillId="0" borderId="13" xfId="94" applyNumberFormat="1" applyFont="1" applyFill="1" applyBorder="1" applyAlignment="1" applyProtection="1">
      <alignment horizontal="center" vertical="center" wrapText="1"/>
      <protection/>
    </xf>
    <xf numFmtId="0" fontId="5" fillId="0" borderId="14" xfId="94" applyNumberFormat="1" applyFont="1" applyFill="1" applyBorder="1" applyAlignment="1" applyProtection="1">
      <alignment horizontal="center" vertical="center" wrapText="1"/>
      <protection/>
    </xf>
    <xf numFmtId="0" fontId="5" fillId="0" borderId="0" xfId="0" applyFont="1" applyFill="1" applyBorder="1" applyAlignment="1">
      <alignment horizontal="justify" vertical="center"/>
    </xf>
    <xf numFmtId="176" fontId="5" fillId="0" borderId="13" xfId="96" applyNumberFormat="1" applyFont="1" applyFill="1" applyBorder="1" applyAlignment="1" applyProtection="1">
      <alignment horizontal="center" vertical="center" wrapText="1"/>
      <protection/>
    </xf>
    <xf numFmtId="49" fontId="5" fillId="0" borderId="13" xfId="95" applyNumberFormat="1" applyFont="1" applyFill="1" applyBorder="1" applyAlignment="1" applyProtection="1">
      <alignment horizontal="left" vertical="center" wrapText="1"/>
      <protection/>
    </xf>
    <xf numFmtId="0" fontId="5" fillId="0" borderId="15" xfId="0" applyFont="1" applyFill="1" applyBorder="1" applyAlignment="1">
      <alignment horizontal="justify" vertical="center"/>
    </xf>
    <xf numFmtId="0" fontId="5" fillId="0" borderId="9" xfId="94" applyNumberFormat="1" applyFont="1" applyFill="1" applyBorder="1" applyAlignment="1">
      <alignment horizontal="center" vertical="center" wrapText="1"/>
      <protection/>
    </xf>
    <xf numFmtId="0" fontId="0" fillId="0" borderId="0" xfId="0" applyAlignment="1">
      <alignment horizontal="center" vertical="center"/>
    </xf>
    <xf numFmtId="0" fontId="8" fillId="0" borderId="0" xfId="94" applyNumberFormat="1" applyFont="1" applyFill="1" applyAlignment="1" applyProtection="1">
      <alignment horizontal="right" vertical="center" wrapText="1"/>
      <protection/>
    </xf>
    <xf numFmtId="0" fontId="5" fillId="0" borderId="11" xfId="94" applyNumberFormat="1" applyFont="1" applyFill="1" applyBorder="1" applyAlignment="1" applyProtection="1">
      <alignment horizontal="center" vertical="center" wrapText="1"/>
      <protection/>
    </xf>
    <xf numFmtId="0" fontId="37" fillId="0" borderId="15" xfId="94" applyFont="1" applyFill="1" applyBorder="1" applyAlignment="1">
      <alignment vertical="center" wrapText="1"/>
      <protection/>
    </xf>
    <xf numFmtId="0" fontId="5" fillId="0" borderId="16" xfId="94" applyNumberFormat="1" applyFont="1" applyFill="1" applyBorder="1" applyAlignment="1" applyProtection="1">
      <alignment horizontal="center" vertical="center" wrapText="1"/>
      <protection/>
    </xf>
    <xf numFmtId="49" fontId="5" fillId="0" borderId="9" xfId="95" applyNumberFormat="1" applyFont="1" applyFill="1" applyBorder="1" applyAlignment="1" applyProtection="1">
      <alignment horizontal="left" vertical="center" wrapText="1"/>
      <protection/>
    </xf>
    <xf numFmtId="0" fontId="9" fillId="0" borderId="0" xfId="0" applyFont="1" applyFill="1" applyBorder="1" applyAlignment="1">
      <alignment horizontal="center"/>
    </xf>
    <xf numFmtId="0" fontId="10" fillId="0" borderId="0"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xf>
    <xf numFmtId="0" fontId="4" fillId="0" borderId="0" xfId="0" applyFont="1" applyFill="1" applyBorder="1" applyAlignment="1">
      <alignment horizontal="right"/>
    </xf>
    <xf numFmtId="0" fontId="11" fillId="0" borderId="0" xfId="0" applyFont="1" applyFill="1" applyBorder="1" applyAlignment="1">
      <alignment horizontal="center"/>
    </xf>
    <xf numFmtId="0" fontId="0" fillId="20" borderId="17" xfId="0" applyFont="1" applyFill="1" applyBorder="1" applyAlignment="1">
      <alignment horizontal="center" vertical="center" shrinkToFit="1"/>
    </xf>
    <xf numFmtId="0" fontId="0" fillId="20" borderId="18" xfId="0" applyFont="1" applyFill="1" applyBorder="1" applyAlignment="1">
      <alignment horizontal="center" vertical="center" shrinkToFit="1"/>
    </xf>
    <xf numFmtId="0" fontId="0" fillId="20" borderId="18" xfId="0" applyFont="1" applyFill="1" applyBorder="1" applyAlignment="1">
      <alignment horizontal="center" vertical="center" wrapText="1" shrinkToFit="1"/>
    </xf>
    <xf numFmtId="0" fontId="0" fillId="20" borderId="19" xfId="0" applyFont="1" applyFill="1" applyBorder="1" applyAlignment="1">
      <alignment horizontal="center" vertical="center" wrapText="1" shrinkToFit="1"/>
    </xf>
    <xf numFmtId="0" fontId="0" fillId="20" borderId="20" xfId="0" applyFont="1" applyFill="1" applyBorder="1" applyAlignment="1">
      <alignment horizontal="center" vertical="center" wrapText="1" shrinkToFit="1"/>
    </xf>
    <xf numFmtId="0" fontId="0" fillId="20" borderId="20" xfId="0" applyFont="1" applyFill="1" applyBorder="1" applyAlignment="1">
      <alignment horizontal="center" vertical="center" shrinkToFit="1"/>
    </xf>
    <xf numFmtId="0" fontId="4" fillId="20" borderId="19" xfId="0" applyFont="1" applyFill="1" applyBorder="1" applyAlignment="1">
      <alignment horizontal="center" vertical="center" wrapText="1" shrinkToFit="1"/>
    </xf>
    <xf numFmtId="0" fontId="4" fillId="20" borderId="20" xfId="0" applyFont="1" applyFill="1" applyBorder="1" applyAlignment="1">
      <alignment horizontal="center" vertical="center" wrapText="1" shrinkToFit="1"/>
    </xf>
    <xf numFmtId="0" fontId="4" fillId="20" borderId="20" xfId="0" applyFont="1" applyFill="1" applyBorder="1" applyAlignment="1">
      <alignment horizontal="center" vertical="center" shrinkToFit="1"/>
    </xf>
    <xf numFmtId="0" fontId="0" fillId="20" borderId="19" xfId="0" applyFont="1" applyFill="1" applyBorder="1" applyAlignment="1">
      <alignment horizontal="center" vertical="center"/>
    </xf>
    <xf numFmtId="0" fontId="0" fillId="20" borderId="20" xfId="0" applyFont="1" applyFill="1" applyBorder="1" applyAlignment="1">
      <alignment horizontal="center" vertical="center"/>
    </xf>
    <xf numFmtId="0" fontId="12" fillId="0" borderId="20" xfId="0" applyFont="1" applyFill="1" applyBorder="1" applyAlignment="1">
      <alignment horizontal="right" vertical="center" shrinkToFit="1"/>
    </xf>
    <xf numFmtId="0" fontId="0" fillId="0" borderId="19"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0" xfId="0"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0" fillId="0" borderId="0" xfId="0" applyFill="1" applyAlignment="1">
      <alignment vertical="center"/>
    </xf>
    <xf numFmtId="0" fontId="5" fillId="2" borderId="0" xfId="29" applyNumberFormat="1" applyFont="1" applyFill="1" applyAlignment="1" applyProtection="1">
      <alignment horizontal="center" vertical="center"/>
      <protection/>
    </xf>
    <xf numFmtId="0" fontId="5" fillId="2" borderId="0" xfId="29" applyNumberFormat="1" applyFont="1" applyFill="1" applyAlignment="1" applyProtection="1">
      <alignment horizontal="left" vertical="center"/>
      <protection/>
    </xf>
    <xf numFmtId="0" fontId="5" fillId="2" borderId="0" xfId="29" applyNumberFormat="1" applyFont="1" applyFill="1" applyAlignment="1" applyProtection="1">
      <alignment horizontal="right" vertical="center"/>
      <protection/>
    </xf>
    <xf numFmtId="0" fontId="13" fillId="2" borderId="0" xfId="29" applyNumberFormat="1" applyFont="1" applyFill="1" applyAlignment="1" applyProtection="1">
      <alignment horizontal="centerContinuous" vertical="center"/>
      <protection/>
    </xf>
    <xf numFmtId="0" fontId="14" fillId="0" borderId="21" xfId="29" applyFont="1" applyFill="1" applyBorder="1" applyAlignment="1" applyProtection="1">
      <alignment horizontal="left" vertical="center"/>
      <protection/>
    </xf>
    <xf numFmtId="0" fontId="14" fillId="0" borderId="21" xfId="29" applyFill="1" applyBorder="1" applyAlignment="1" applyProtection="1">
      <alignment horizontal="left" vertical="center"/>
      <protection/>
    </xf>
    <xf numFmtId="0" fontId="14" fillId="0" borderId="0" xfId="29" applyFill="1" applyAlignment="1" applyProtection="1">
      <alignment horizontal="left" vertical="center"/>
      <protection/>
    </xf>
    <xf numFmtId="0" fontId="5" fillId="2" borderId="0" xfId="29" applyNumberFormat="1" applyFont="1" applyFill="1" applyAlignment="1" applyProtection="1">
      <alignment vertical="center"/>
      <protection/>
    </xf>
    <xf numFmtId="0" fontId="5" fillId="4" borderId="9" xfId="29" applyNumberFormat="1" applyFont="1" applyFill="1" applyBorder="1" applyAlignment="1" applyProtection="1">
      <alignment horizontal="centerContinuous" vertical="center"/>
      <protection/>
    </xf>
    <xf numFmtId="0" fontId="5" fillId="4" borderId="13" xfId="29" applyNumberFormat="1" applyFont="1" applyFill="1" applyBorder="1" applyAlignment="1" applyProtection="1">
      <alignment horizontal="centerContinuous" vertical="center"/>
      <protection/>
    </xf>
    <xf numFmtId="177" fontId="5" fillId="4" borderId="9" xfId="29" applyNumberFormat="1" applyFont="1" applyFill="1" applyBorder="1" applyAlignment="1" applyProtection="1">
      <alignment horizontal="center" vertical="center"/>
      <protection/>
    </xf>
    <xf numFmtId="0" fontId="5" fillId="4" borderId="22" xfId="29" applyNumberFormat="1" applyFont="1" applyFill="1" applyBorder="1" applyAlignment="1" applyProtection="1">
      <alignment horizontal="center" vertical="center"/>
      <protection/>
    </xf>
    <xf numFmtId="0" fontId="5" fillId="4" borderId="13" xfId="29" applyNumberFormat="1" applyFont="1" applyFill="1" applyBorder="1" applyAlignment="1" applyProtection="1">
      <alignment horizontal="center" vertical="center" wrapText="1"/>
      <protection/>
    </xf>
    <xf numFmtId="0" fontId="5" fillId="4" borderId="9" xfId="29" applyNumberFormat="1" applyFont="1" applyFill="1" applyBorder="1" applyAlignment="1" applyProtection="1">
      <alignment horizontal="center" vertical="center"/>
      <protection/>
    </xf>
    <xf numFmtId="0" fontId="5" fillId="4" borderId="13" xfId="29" applyNumberFormat="1" applyFont="1" applyFill="1" applyBorder="1" applyAlignment="1" applyProtection="1">
      <alignment horizontal="center" vertical="center"/>
      <protection/>
    </xf>
    <xf numFmtId="0" fontId="5" fillId="4" borderId="12" xfId="29" applyNumberFormat="1" applyFont="1" applyFill="1" applyBorder="1" applyAlignment="1" applyProtection="1">
      <alignment horizontal="center" vertical="center"/>
      <protection/>
    </xf>
    <xf numFmtId="0" fontId="5" fillId="4" borderId="23" xfId="29" applyNumberFormat="1" applyFont="1" applyFill="1" applyBorder="1" applyAlignment="1" applyProtection="1">
      <alignment horizontal="center" vertical="center"/>
      <protection/>
    </xf>
    <xf numFmtId="0" fontId="5" fillId="4" borderId="14" xfId="29" applyNumberFormat="1" applyFont="1" applyFill="1" applyBorder="1" applyAlignment="1" applyProtection="1">
      <alignment horizontal="center" vertical="center"/>
      <protection/>
    </xf>
    <xf numFmtId="49" fontId="14" fillId="0" borderId="13" xfId="29" applyNumberFormat="1" applyFont="1" applyFill="1" applyBorder="1" applyAlignment="1" applyProtection="1">
      <alignment horizontal="left" vertical="center" wrapText="1"/>
      <protection/>
    </xf>
    <xf numFmtId="49" fontId="5" fillId="0" borderId="9" xfId="29" applyNumberFormat="1" applyFont="1" applyFill="1" applyBorder="1" applyAlignment="1" applyProtection="1">
      <alignment horizontal="left" vertical="center" wrapText="1"/>
      <protection/>
    </xf>
    <xf numFmtId="178" fontId="5" fillId="0" borderId="13" xfId="29" applyNumberFormat="1" applyFont="1" applyFill="1" applyBorder="1" applyAlignment="1" applyProtection="1">
      <alignment horizontal="right" vertical="center" wrapText="1"/>
      <protection/>
    </xf>
    <xf numFmtId="178" fontId="5"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5"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0" fillId="0" borderId="0" xfId="0" applyAlignment="1">
      <alignment horizontal="right" vertical="center"/>
    </xf>
    <xf numFmtId="0" fontId="17"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9" fontId="16"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179" fontId="5"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5" fillId="0" borderId="9" xfId="0" applyNumberFormat="1" applyFont="1" applyFill="1" applyBorder="1" applyAlignment="1" applyProtection="1">
      <alignment horizontal="left" vertical="center" wrapText="1"/>
      <protection/>
    </xf>
    <xf numFmtId="180" fontId="5"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9" fontId="2" fillId="0" borderId="0" xfId="91" applyNumberFormat="1" applyFont="1" applyBorder="1" applyAlignment="1" applyProtection="1">
      <alignment horizontal="center" vertical="center"/>
      <protection/>
    </xf>
    <xf numFmtId="0" fontId="4" fillId="0" borderId="0" xfId="0" applyFont="1" applyFill="1" applyAlignment="1" applyProtection="1">
      <alignment vertical="center"/>
      <protection/>
    </xf>
    <xf numFmtId="179" fontId="4" fillId="0" borderId="0" xfId="91" applyNumberFormat="1" applyFont="1" applyFill="1" applyBorder="1" applyAlignment="1" applyProtection="1">
      <alignment horizontal="left" vertical="center"/>
      <protection/>
    </xf>
    <xf numFmtId="179" fontId="4" fillId="0" borderId="0" xfId="91"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0" fontId="4" fillId="0" borderId="9" xfId="91" applyFont="1" applyBorder="1" applyAlignment="1" applyProtection="1">
      <alignment horizontal="center" vertical="center"/>
      <protection/>
    </xf>
    <xf numFmtId="179" fontId="4" fillId="0" borderId="9" xfId="91"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9" xfId="91" applyNumberFormat="1" applyFont="1" applyFill="1" applyBorder="1" applyAlignment="1" applyProtection="1">
      <alignment horizontal="left" vertical="center"/>
      <protection/>
    </xf>
    <xf numFmtId="178" fontId="4" fillId="0" borderId="9" xfId="91" applyNumberFormat="1" applyFont="1" applyFill="1" applyBorder="1" applyAlignment="1" applyProtection="1">
      <alignment horizontal="right" vertical="center" wrapText="1"/>
      <protection/>
    </xf>
    <xf numFmtId="0" fontId="14" fillId="0" borderId="0" xfId="29" applyProtection="1">
      <alignment vertical="center"/>
      <protection/>
    </xf>
    <xf numFmtId="0" fontId="13" fillId="0" borderId="0" xfId="29" applyFont="1" applyBorder="1" applyAlignment="1" applyProtection="1">
      <alignment horizontal="center" vertical="center"/>
      <protection/>
    </xf>
    <xf numFmtId="0" fontId="13" fillId="0" borderId="0" xfId="29" applyFont="1" applyBorder="1" applyAlignment="1" applyProtection="1">
      <alignment horizontal="center" vertical="center"/>
      <protection/>
    </xf>
    <xf numFmtId="0" fontId="5" fillId="0" borderId="0" xfId="29" applyFont="1" applyFill="1" applyAlignment="1" applyProtection="1">
      <alignment horizontal="left" vertical="center"/>
      <protection/>
    </xf>
    <xf numFmtId="0" fontId="14" fillId="0" borderId="0" xfId="29" applyFont="1" applyAlignment="1" applyProtection="1">
      <alignment horizontal="left" vertical="center"/>
      <protection/>
    </xf>
    <xf numFmtId="0" fontId="14" fillId="2" borderId="13" xfId="29" applyFill="1" applyBorder="1" applyAlignment="1" applyProtection="1">
      <alignment horizontal="center" vertical="center" wrapText="1"/>
      <protection/>
    </xf>
    <xf numFmtId="0" fontId="14" fillId="2" borderId="22" xfId="29" applyFill="1" applyBorder="1" applyAlignment="1" applyProtection="1">
      <alignment horizontal="center" vertical="center" wrapText="1"/>
      <protection/>
    </xf>
    <xf numFmtId="0" fontId="14" fillId="2" borderId="11" xfId="29" applyFill="1" applyBorder="1" applyAlignment="1" applyProtection="1">
      <alignment horizontal="center" vertical="center" wrapText="1"/>
      <protection/>
    </xf>
    <xf numFmtId="0" fontId="14" fillId="2" borderId="12" xfId="29" applyFill="1" applyBorder="1" applyAlignment="1" applyProtection="1">
      <alignment horizontal="center" vertical="center" wrapText="1"/>
      <protection/>
    </xf>
    <xf numFmtId="0" fontId="14" fillId="2" borderId="9" xfId="29" applyFill="1" applyBorder="1" applyAlignment="1" applyProtection="1">
      <alignment horizontal="center" vertical="center" wrapText="1"/>
      <protection/>
    </xf>
    <xf numFmtId="49" fontId="14" fillId="2" borderId="9" xfId="29" applyNumberFormat="1" applyFill="1" applyBorder="1" applyAlignment="1" applyProtection="1">
      <alignment horizontal="center" vertical="center" wrapText="1"/>
      <protection/>
    </xf>
    <xf numFmtId="0" fontId="14" fillId="2" borderId="14" xfId="29" applyFill="1" applyBorder="1" applyAlignment="1" applyProtection="1">
      <alignment horizontal="center" vertical="center" wrapText="1"/>
      <protection/>
    </xf>
    <xf numFmtId="0" fontId="14" fillId="2" borderId="9" xfId="29" applyFill="1" applyBorder="1" applyAlignment="1" applyProtection="1">
      <alignment horizontal="center" vertical="center"/>
      <protection/>
    </xf>
    <xf numFmtId="49" fontId="14" fillId="2" borderId="9" xfId="29" applyNumberFormat="1" applyFill="1" applyBorder="1" applyAlignment="1" applyProtection="1">
      <alignment horizontal="center" vertical="center"/>
      <protection/>
    </xf>
    <xf numFmtId="49" fontId="14" fillId="0" borderId="9" xfId="29" applyNumberFormat="1" applyFill="1" applyBorder="1" applyAlignment="1" applyProtection="1">
      <alignment horizontal="left" vertical="center" wrapText="1"/>
      <protection/>
    </xf>
    <xf numFmtId="49" fontId="14" fillId="0" borderId="9" xfId="29" applyNumberFormat="1" applyFont="1" applyFill="1" applyBorder="1" applyAlignment="1" applyProtection="1">
      <alignment horizontal="left" vertical="center" wrapText="1"/>
      <protection/>
    </xf>
    <xf numFmtId="0" fontId="14" fillId="0" borderId="9" xfId="29" applyNumberFormat="1" applyFill="1" applyBorder="1" applyAlignment="1" applyProtection="1">
      <alignment horizontal="left" vertical="center" wrapText="1"/>
      <protection/>
    </xf>
    <xf numFmtId="178" fontId="4" fillId="0" borderId="9" xfId="90" applyNumberFormat="1" applyFont="1" applyFill="1" applyBorder="1" applyAlignment="1" applyProtection="1">
      <alignment horizontal="right" vertical="center" wrapText="1"/>
      <protection/>
    </xf>
    <xf numFmtId="0" fontId="14" fillId="2" borderId="12" xfId="29" applyFont="1" applyFill="1" applyBorder="1" applyAlignment="1" applyProtection="1">
      <alignment horizontal="center" vertical="center" wrapText="1"/>
      <protection/>
    </xf>
    <xf numFmtId="178" fontId="4" fillId="0" borderId="13" xfId="90" applyNumberFormat="1" applyFont="1" applyFill="1" applyBorder="1" applyAlignment="1" applyProtection="1">
      <alignment horizontal="right" vertical="center" wrapText="1"/>
      <protection/>
    </xf>
    <xf numFmtId="178" fontId="5" fillId="0" borderId="17" xfId="29" applyNumberFormat="1" applyFont="1" applyFill="1" applyBorder="1" applyAlignment="1" applyProtection="1">
      <alignment horizontal="right" vertical="center" wrapText="1"/>
      <protection/>
    </xf>
    <xf numFmtId="178" fontId="5" fillId="0" borderId="24" xfId="29" applyNumberFormat="1" applyFont="1" applyFill="1" applyBorder="1" applyAlignment="1" applyProtection="1">
      <alignment horizontal="right" vertical="center" wrapText="1"/>
      <protection/>
    </xf>
    <xf numFmtId="178" fontId="14" fillId="0" borderId="11" xfId="29" applyNumberFormat="1" applyFill="1" applyBorder="1" applyAlignment="1" applyProtection="1">
      <alignment horizontal="right" vertical="center" wrapText="1"/>
      <protection/>
    </xf>
    <xf numFmtId="178" fontId="14" fillId="0" borderId="9" xfId="29" applyNumberFormat="1" applyFill="1" applyBorder="1" applyAlignment="1" applyProtection="1">
      <alignment horizontal="right" vertical="center" wrapText="1"/>
      <protection/>
    </xf>
    <xf numFmtId="0" fontId="14" fillId="0" borderId="0" xfId="29" applyFont="1" applyAlignment="1" applyProtection="1">
      <alignment horizontal="right" vertical="center"/>
      <protection/>
    </xf>
    <xf numFmtId="0" fontId="13" fillId="0" borderId="0" xfId="29" applyFont="1" applyBorder="1" applyAlignment="1" applyProtection="1">
      <alignment horizontal="center" vertical="center"/>
      <protection/>
    </xf>
    <xf numFmtId="0" fontId="14" fillId="0" borderId="0" xfId="29" applyAlignment="1" applyProtection="1">
      <alignment horizontal="center" vertical="center"/>
      <protection/>
    </xf>
    <xf numFmtId="0" fontId="14" fillId="0" borderId="0" xfId="29" applyFont="1" applyFill="1" applyAlignment="1" applyProtection="1">
      <alignment vertical="center"/>
      <protection/>
    </xf>
    <xf numFmtId="0" fontId="5" fillId="0" borderId="0" xfId="29" applyFont="1" applyFill="1" applyAlignment="1" applyProtection="1">
      <alignment horizontal="right" vertical="center"/>
      <protection/>
    </xf>
    <xf numFmtId="0" fontId="13" fillId="0" borderId="0" xfId="82" applyNumberFormat="1" applyFont="1" applyFill="1" applyAlignment="1" applyProtection="1">
      <alignment horizontal="center"/>
      <protection/>
    </xf>
    <xf numFmtId="0" fontId="5" fillId="0" borderId="0" xfId="29" applyFont="1" applyFill="1" applyAlignment="1" applyProtection="1">
      <alignment vertical="center"/>
      <protection/>
    </xf>
    <xf numFmtId="0" fontId="5" fillId="0" borderId="0" xfId="29" applyFont="1" applyFill="1" applyAlignment="1" applyProtection="1">
      <alignment horizontal="right"/>
      <protection/>
    </xf>
    <xf numFmtId="1" fontId="8" fillId="0" borderId="9" xfId="29" applyNumberFormat="1" applyFont="1" applyFill="1" applyBorder="1" applyAlignment="1" applyProtection="1">
      <alignment horizontal="center" vertical="center" wrapText="1"/>
      <protection/>
    </xf>
    <xf numFmtId="1" fontId="8" fillId="0" borderId="13" xfId="29" applyNumberFormat="1" applyFont="1" applyFill="1" applyBorder="1" applyAlignment="1" applyProtection="1">
      <alignment horizontal="center" vertical="center" wrapText="1"/>
      <protection/>
    </xf>
    <xf numFmtId="1" fontId="8" fillId="0" borderId="22" xfId="29" applyNumberFormat="1" applyFont="1" applyFill="1" applyBorder="1" applyAlignment="1" applyProtection="1">
      <alignment horizontal="center" vertical="center" wrapText="1"/>
      <protection/>
    </xf>
    <xf numFmtId="1" fontId="8" fillId="0" borderId="11" xfId="29" applyNumberFormat="1" applyFont="1" applyFill="1" applyBorder="1" applyAlignment="1" applyProtection="1">
      <alignment horizontal="center" vertical="center" wrapText="1"/>
      <protection/>
    </xf>
    <xf numFmtId="1" fontId="8" fillId="0" borderId="23" xfId="29" applyNumberFormat="1" applyFont="1" applyFill="1" applyBorder="1" applyAlignment="1" applyProtection="1">
      <alignment horizontal="center" vertical="center" wrapText="1"/>
      <protection/>
    </xf>
    <xf numFmtId="0" fontId="14" fillId="0" borderId="9" xfId="29" applyFill="1" applyBorder="1" applyAlignment="1" applyProtection="1">
      <alignment vertical="center"/>
      <protection/>
    </xf>
    <xf numFmtId="180" fontId="5" fillId="0" borderId="9" xfId="29" applyNumberFormat="1" applyFont="1" applyFill="1" applyBorder="1" applyAlignment="1" applyProtection="1">
      <alignment horizontal="right" vertical="center" wrapText="1"/>
      <protection/>
    </xf>
    <xf numFmtId="0" fontId="5" fillId="0" borderId="9" xfId="29" applyNumberFormat="1" applyFont="1" applyFill="1" applyBorder="1" applyAlignment="1" applyProtection="1">
      <alignment horizontal="left" vertical="center" wrapText="1"/>
      <protection/>
    </xf>
    <xf numFmtId="180" fontId="4" fillId="0" borderId="9" xfId="0" applyNumberFormat="1" applyFont="1" applyFill="1" applyBorder="1" applyAlignment="1">
      <alignment horizontal="right" vertical="center"/>
    </xf>
    <xf numFmtId="0" fontId="14" fillId="0" borderId="9" xfId="29" applyFont="1" applyFill="1" applyBorder="1" applyAlignment="1" applyProtection="1">
      <alignment vertical="center"/>
      <protection/>
    </xf>
    <xf numFmtId="178" fontId="5" fillId="0" borderId="25" xfId="29" applyNumberFormat="1" applyFont="1" applyFill="1" applyBorder="1" applyAlignment="1" applyProtection="1">
      <alignment horizontal="right" vertical="center" wrapText="1"/>
      <protection/>
    </xf>
    <xf numFmtId="178" fontId="5" fillId="0" borderId="26" xfId="29" applyNumberFormat="1" applyFont="1" applyFill="1" applyBorder="1" applyAlignment="1" applyProtection="1">
      <alignment horizontal="right" vertical="center" wrapText="1"/>
      <protection/>
    </xf>
    <xf numFmtId="178" fontId="5" fillId="0" borderId="27" xfId="29" applyNumberFormat="1" applyFont="1" applyFill="1" applyBorder="1" applyAlignment="1" applyProtection="1">
      <alignment horizontal="right" vertical="center" wrapText="1"/>
      <protection/>
    </xf>
    <xf numFmtId="180" fontId="14" fillId="0" borderId="9" xfId="29" applyNumberFormat="1" applyFill="1" applyBorder="1" applyAlignment="1" applyProtection="1">
      <alignment/>
      <protection/>
    </xf>
    <xf numFmtId="1" fontId="5" fillId="0" borderId="9" xfId="29" applyNumberFormat="1" applyFont="1" applyFill="1" applyBorder="1" applyAlignment="1" applyProtection="1">
      <alignment horizontal="left" vertical="center" wrapText="1"/>
      <protection/>
    </xf>
    <xf numFmtId="1" fontId="5" fillId="0" borderId="9" xfId="29" applyNumberFormat="1" applyFont="1" applyFill="1" applyBorder="1" applyAlignment="1" applyProtection="1">
      <alignment horizontal="center" vertical="center" wrapText="1"/>
      <protection/>
    </xf>
    <xf numFmtId="180" fontId="5" fillId="0" borderId="14" xfId="29" applyNumberFormat="1" applyFont="1" applyFill="1" applyBorder="1" applyAlignment="1" applyProtection="1">
      <alignment horizontal="right" vertical="center" wrapText="1"/>
      <protection/>
    </xf>
    <xf numFmtId="0" fontId="5" fillId="0" borderId="13" xfId="29" applyNumberFormat="1" applyFont="1" applyFill="1" applyBorder="1" applyAlignment="1" applyProtection="1">
      <alignment horizontal="left" vertical="center" wrapText="1"/>
      <protection/>
    </xf>
    <xf numFmtId="1" fontId="5" fillId="0" borderId="9" xfId="29" applyNumberFormat="1" applyFont="1" applyFill="1" applyBorder="1" applyAlignment="1" applyProtection="1">
      <alignment vertical="center"/>
      <protection/>
    </xf>
    <xf numFmtId="180" fontId="5" fillId="0" borderId="12" xfId="29" applyNumberFormat="1" applyFont="1" applyFill="1" applyBorder="1" applyAlignment="1" applyProtection="1">
      <alignment horizontal="right" vertical="center" wrapText="1"/>
      <protection/>
    </xf>
    <xf numFmtId="0" fontId="5" fillId="0" borderId="22" xfId="29" applyNumberFormat="1" applyFont="1" applyFill="1" applyBorder="1" applyAlignment="1" applyProtection="1">
      <alignment vertical="center"/>
      <protection/>
    </xf>
    <xf numFmtId="1" fontId="5" fillId="0" borderId="13" xfId="29" applyNumberFormat="1" applyFont="1" applyFill="1" applyBorder="1" applyAlignment="1" applyProtection="1">
      <alignment horizontal="left" vertical="center" wrapText="1"/>
      <protection/>
    </xf>
    <xf numFmtId="0" fontId="5" fillId="0" borderId="13" xfId="29" applyNumberFormat="1" applyFont="1" applyFill="1" applyBorder="1" applyAlignment="1" applyProtection="1">
      <alignment vertical="center"/>
      <protection/>
    </xf>
    <xf numFmtId="178" fontId="5" fillId="0" borderId="11" xfId="29" applyNumberFormat="1" applyFont="1" applyFill="1" applyBorder="1" applyAlignment="1" applyProtection="1">
      <alignment horizontal="right" vertical="center" wrapText="1"/>
      <protection/>
    </xf>
    <xf numFmtId="1" fontId="5" fillId="0" borderId="12" xfId="29" applyNumberFormat="1" applyFont="1" applyFill="1" applyBorder="1" applyAlignment="1" applyProtection="1">
      <alignment horizontal="center" vertical="center" wrapText="1"/>
      <protection/>
    </xf>
    <xf numFmtId="0" fontId="5" fillId="0" borderId="28" xfId="29" applyNumberFormat="1" applyFont="1" applyFill="1" applyBorder="1" applyAlignment="1" applyProtection="1">
      <alignment vertical="center"/>
      <protection/>
    </xf>
    <xf numFmtId="180" fontId="5" fillId="0" borderId="9" xfId="29" applyNumberFormat="1" applyFont="1" applyFill="1" applyBorder="1" applyAlignment="1" applyProtection="1">
      <alignment horizontal="right" vertical="center"/>
      <protection/>
    </xf>
    <xf numFmtId="178" fontId="14" fillId="0" borderId="9" xfId="29" applyNumberFormat="1" applyFill="1" applyBorder="1" applyAlignment="1" applyProtection="1">
      <alignment/>
      <protection/>
    </xf>
    <xf numFmtId="0" fontId="5" fillId="0" borderId="29" xfId="29" applyNumberFormat="1" applyFont="1" applyFill="1" applyBorder="1" applyAlignment="1" applyProtection="1">
      <alignment vertical="center"/>
      <protection/>
    </xf>
    <xf numFmtId="0" fontId="5" fillId="0" borderId="12" xfId="29" applyFont="1" applyFill="1" applyBorder="1" applyAlignment="1" applyProtection="1">
      <alignment vertical="center"/>
      <protection/>
    </xf>
    <xf numFmtId="0" fontId="5" fillId="0" borderId="9" xfId="29" applyNumberFormat="1" applyFont="1" applyFill="1" applyBorder="1" applyAlignment="1" applyProtection="1">
      <alignment vertical="center"/>
      <protection/>
    </xf>
    <xf numFmtId="0" fontId="18" fillId="0" borderId="13" xfId="29" applyNumberFormat="1" applyFont="1" applyFill="1" applyBorder="1" applyAlignment="1" applyProtection="1">
      <alignment horizontal="center" vertical="center"/>
      <protection/>
    </xf>
    <xf numFmtId="0" fontId="18" fillId="0" borderId="22" xfId="29" applyNumberFormat="1" applyFont="1" applyFill="1" applyBorder="1" applyAlignment="1" applyProtection="1">
      <alignment horizontal="center" vertical="center"/>
      <protection/>
    </xf>
    <xf numFmtId="178" fontId="5" fillId="0" borderId="9" xfId="29" applyNumberFormat="1" applyFont="1" applyFill="1" applyBorder="1" applyAlignment="1">
      <alignment horizontal="right" vertical="center"/>
      <protection/>
    </xf>
    <xf numFmtId="178" fontId="4" fillId="0" borderId="9" xfId="90" applyNumberFormat="1" applyFont="1" applyFill="1" applyBorder="1" applyAlignment="1">
      <alignment horizontal="right" vertical="center"/>
      <protection/>
    </xf>
    <xf numFmtId="176" fontId="4" fillId="0" borderId="9" xfId="90" applyNumberFormat="1" applyFont="1" applyFill="1" applyBorder="1" applyAlignment="1">
      <alignment horizontal="right" vertical="center"/>
      <protection/>
    </xf>
    <xf numFmtId="178" fontId="4" fillId="0" borderId="13" xfId="90" applyNumberFormat="1" applyFont="1" applyFill="1" applyBorder="1" applyAlignment="1">
      <alignment horizontal="right" vertical="center"/>
      <protection/>
    </xf>
    <xf numFmtId="178" fontId="5" fillId="0" borderId="17" xfId="29" applyNumberFormat="1" applyFont="1" applyFill="1" applyBorder="1" applyAlignment="1">
      <alignment horizontal="right" vertical="center"/>
      <protection/>
    </xf>
    <xf numFmtId="178" fontId="5" fillId="0" borderId="24" xfId="29" applyNumberFormat="1" applyFont="1" applyFill="1" applyBorder="1" applyAlignment="1">
      <alignment horizontal="right" vertical="center"/>
      <protection/>
    </xf>
    <xf numFmtId="178" fontId="14" fillId="0" borderId="11" xfId="29" applyNumberFormat="1" applyFill="1" applyBorder="1" applyAlignment="1">
      <alignment horizontal="right" vertical="center"/>
      <protection/>
    </xf>
    <xf numFmtId="178" fontId="14" fillId="0" borderId="9" xfId="29" applyNumberFormat="1" applyFill="1" applyBorder="1" applyAlignment="1">
      <alignment horizontal="right" vertical="center"/>
      <protection/>
    </xf>
    <xf numFmtId="0" fontId="14"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1" fontId="1" fillId="2" borderId="0" xfId="29" applyNumberFormat="1" applyFont="1" applyFill="1" applyAlignment="1" applyProtection="1">
      <alignment horizontal="right" vertical="center"/>
      <protection/>
    </xf>
    <xf numFmtId="0" fontId="7" fillId="0" borderId="0" xfId="29" applyNumberFormat="1" applyFont="1" applyFill="1" applyAlignment="1" applyProtection="1">
      <alignment horizontal="centerContinuous" vertical="center"/>
      <protection/>
    </xf>
    <xf numFmtId="181" fontId="5" fillId="2" borderId="0" xfId="29" applyNumberFormat="1" applyFont="1" applyFill="1" applyAlignment="1" applyProtection="1">
      <alignment horizontal="right" vertical="center"/>
      <protection/>
    </xf>
    <xf numFmtId="0" fontId="5" fillId="2" borderId="13" xfId="29" applyNumberFormat="1" applyFont="1" applyFill="1" applyBorder="1" applyAlignment="1" applyProtection="1">
      <alignment horizontal="center" vertical="center" wrapText="1"/>
      <protection/>
    </xf>
    <xf numFmtId="0" fontId="5" fillId="2" borderId="13" xfId="29" applyNumberFormat="1" applyFont="1" applyFill="1" applyBorder="1" applyAlignment="1" applyProtection="1">
      <alignment horizontal="centerContinuous" vertical="center"/>
      <protection/>
    </xf>
    <xf numFmtId="0" fontId="5" fillId="2" borderId="30" xfId="29" applyNumberFormat="1" applyFont="1" applyFill="1" applyBorder="1" applyAlignment="1" applyProtection="1">
      <alignment horizontal="centerContinuous" vertical="center"/>
      <protection/>
    </xf>
    <xf numFmtId="0" fontId="5" fillId="2" borderId="11" xfId="29" applyNumberFormat="1" applyFont="1" applyFill="1" applyBorder="1" applyAlignment="1" applyProtection="1">
      <alignment horizontal="center" vertical="center" wrapText="1"/>
      <protection/>
    </xf>
    <xf numFmtId="0" fontId="5" fillId="2" borderId="9" xfId="29" applyNumberFormat="1" applyFont="1" applyFill="1" applyBorder="1" applyAlignment="1" applyProtection="1">
      <alignment horizontal="center" vertical="center" wrapText="1"/>
      <protection/>
    </xf>
    <xf numFmtId="0" fontId="5" fillId="2" borderId="16" xfId="29" applyFont="1" applyFill="1" applyBorder="1" applyAlignment="1" applyProtection="1">
      <alignment horizontal="center" vertical="center" wrapText="1"/>
      <protection/>
    </xf>
    <xf numFmtId="0" fontId="5" fillId="2" borderId="31" xfId="29" applyFont="1" applyFill="1" applyBorder="1" applyAlignment="1" applyProtection="1">
      <alignment horizontal="center" vertical="center" wrapText="1"/>
      <protection/>
    </xf>
    <xf numFmtId="0" fontId="5" fillId="2" borderId="23" xfId="29" applyNumberFormat="1" applyFont="1" applyFill="1" applyBorder="1" applyAlignment="1" applyProtection="1">
      <alignment horizontal="center" vertical="center"/>
      <protection/>
    </xf>
    <xf numFmtId="0" fontId="5" fillId="2" borderId="12" xfId="29" applyNumberFormat="1" applyFont="1" applyFill="1" applyBorder="1" applyAlignment="1" applyProtection="1">
      <alignment horizontal="center" vertical="center"/>
      <protection/>
    </xf>
    <xf numFmtId="49" fontId="5" fillId="0" borderId="13" xfId="29" applyNumberFormat="1" applyFont="1" applyFill="1" applyBorder="1" applyAlignment="1" applyProtection="1">
      <alignment horizontal="left" vertical="center" wrapText="1"/>
      <protection/>
    </xf>
    <xf numFmtId="180" fontId="5" fillId="0" borderId="22" xfId="29" applyNumberFormat="1" applyFont="1" applyFill="1" applyBorder="1" applyAlignment="1" applyProtection="1">
      <alignment horizontal="right" vertical="center" wrapText="1"/>
      <protection/>
    </xf>
    <xf numFmtId="4" fontId="5" fillId="0" borderId="13" xfId="29" applyNumberFormat="1" applyFont="1" applyFill="1" applyBorder="1" applyAlignment="1" applyProtection="1">
      <alignment horizontal="right" vertical="center" wrapText="1"/>
      <protection/>
    </xf>
    <xf numFmtId="180" fontId="5" fillId="0" borderId="13" xfId="29" applyNumberFormat="1" applyFont="1" applyFill="1" applyBorder="1" applyAlignment="1" applyProtection="1">
      <alignment horizontal="right" vertical="center" wrapText="1"/>
      <protection/>
    </xf>
    <xf numFmtId="0" fontId="5" fillId="2" borderId="9" xfId="29" applyNumberFormat="1" applyFont="1" applyFill="1" applyBorder="1" applyAlignment="1" applyProtection="1">
      <alignment horizontal="center" vertical="center"/>
      <protection/>
    </xf>
    <xf numFmtId="180" fontId="5" fillId="0" borderId="11" xfId="29" applyNumberFormat="1" applyFont="1" applyFill="1" applyBorder="1" applyAlignment="1" applyProtection="1">
      <alignment horizontal="right" vertical="center" wrapText="1"/>
      <protection/>
    </xf>
    <xf numFmtId="0" fontId="0" fillId="0" borderId="0" xfId="0" applyFill="1" applyAlignment="1">
      <alignment vertical="center"/>
    </xf>
    <xf numFmtId="0" fontId="16" fillId="0" borderId="0" xfId="23" applyNumberFormat="1" applyFont="1" applyFill="1" applyBorder="1" applyAlignment="1" applyProtection="1">
      <alignment vertical="center"/>
      <protection/>
    </xf>
    <xf numFmtId="0" fontId="14" fillId="0" borderId="0" xfId="0" applyFont="1" applyFill="1" applyBorder="1" applyAlignment="1">
      <alignment/>
    </xf>
    <xf numFmtId="0" fontId="14" fillId="0" borderId="0" xfId="23" applyNumberFormat="1" applyFont="1" applyFill="1" applyBorder="1" applyAlignment="1" applyProtection="1">
      <alignment horizontal="left" vertical="center"/>
      <protection/>
    </xf>
    <xf numFmtId="0" fontId="0" fillId="0" borderId="0" xfId="0" applyFill="1" applyAlignment="1" applyProtection="1">
      <alignment vertical="center"/>
      <protection/>
    </xf>
    <xf numFmtId="0" fontId="13" fillId="0" borderId="0" xfId="23"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0" fontId="5" fillId="0" borderId="0" xfId="23" applyNumberFormat="1" applyFont="1" applyFill="1" applyBorder="1" applyAlignment="1" applyProtection="1">
      <alignment horizontal="right" vertical="center"/>
      <protection/>
    </xf>
    <xf numFmtId="0" fontId="14" fillId="0" borderId="9" xfId="23" applyNumberFormat="1" applyFont="1" applyFill="1" applyBorder="1" applyAlignment="1" applyProtection="1">
      <alignment horizontal="center" vertical="center"/>
      <protection/>
    </xf>
    <xf numFmtId="0" fontId="14" fillId="0" borderId="12" xfId="23" applyNumberFormat="1" applyFont="1" applyFill="1" applyBorder="1" applyAlignment="1" applyProtection="1">
      <alignment horizontal="center" vertical="center"/>
      <protection/>
    </xf>
    <xf numFmtId="0" fontId="14" fillId="0" borderId="13" xfId="23" applyNumberFormat="1" applyFont="1" applyFill="1" applyBorder="1" applyAlignment="1" applyProtection="1">
      <alignment horizontal="left" vertical="center"/>
      <protection/>
    </xf>
    <xf numFmtId="176" fontId="14" fillId="0" borderId="9" xfId="0" applyNumberFormat="1" applyFont="1" applyFill="1" applyBorder="1" applyAlignment="1" applyProtection="1">
      <alignment horizontal="right" vertical="center" wrapText="1"/>
      <protection/>
    </xf>
    <xf numFmtId="0" fontId="14" fillId="0" borderId="22" xfId="0" applyFont="1" applyFill="1" applyBorder="1" applyAlignment="1" applyProtection="1">
      <alignment vertical="center"/>
      <protection/>
    </xf>
    <xf numFmtId="176" fontId="14" fillId="0" borderId="12"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6" fontId="14" fillId="0" borderId="23" xfId="0" applyNumberFormat="1" applyFont="1" applyFill="1" applyBorder="1" applyAlignment="1" applyProtection="1">
      <alignment horizontal="right" vertical="center" wrapText="1"/>
      <protection/>
    </xf>
    <xf numFmtId="0" fontId="14" fillId="0" borderId="22" xfId="23" applyNumberFormat="1" applyFont="1" applyFill="1" applyBorder="1" applyAlignment="1" applyProtection="1">
      <alignment horizontal="left" vertical="center"/>
      <protection/>
    </xf>
    <xf numFmtId="4" fontId="14" fillId="0" borderId="22" xfId="23" applyNumberFormat="1" applyFont="1" applyFill="1" applyBorder="1" applyAlignment="1" applyProtection="1">
      <alignment horizontal="left" vertical="center"/>
      <protection/>
    </xf>
    <xf numFmtId="0" fontId="14" fillId="0" borderId="9" xfId="0" applyFont="1" applyFill="1" applyBorder="1" applyAlignment="1" applyProtection="1">
      <alignment/>
      <protection/>
    </xf>
    <xf numFmtId="176" fontId="14" fillId="0" borderId="14" xfId="0" applyNumberFormat="1" applyFont="1" applyFill="1" applyBorder="1" applyAlignment="1">
      <alignment/>
    </xf>
    <xf numFmtId="0" fontId="14" fillId="0" borderId="9" xfId="23" applyNumberFormat="1" applyFont="1" applyFill="1" applyBorder="1" applyAlignment="1" applyProtection="1">
      <alignment horizontal="left" vertical="center"/>
      <protection/>
    </xf>
    <xf numFmtId="176" fontId="14" fillId="0" borderId="9" xfId="23" applyNumberFormat="1" applyFont="1" applyFill="1" applyBorder="1" applyAlignment="1" applyProtection="1">
      <alignment horizontal="right" vertical="center" wrapText="1"/>
      <protection/>
    </xf>
    <xf numFmtId="176" fontId="14" fillId="0" borderId="12" xfId="23" applyNumberFormat="1" applyFont="1" applyFill="1" applyBorder="1" applyAlignment="1" applyProtection="1">
      <alignment horizontal="right" vertical="center" wrapText="1"/>
      <protection/>
    </xf>
    <xf numFmtId="176" fontId="14" fillId="0" borderId="23" xfId="23" applyNumberFormat="1" applyFont="1" applyFill="1" applyBorder="1" applyAlignment="1" applyProtection="1">
      <alignment horizontal="right" vertical="center" wrapText="1"/>
      <protection/>
    </xf>
    <xf numFmtId="0" fontId="14" fillId="0" borderId="11" xfId="23" applyNumberFormat="1" applyFont="1" applyFill="1" applyBorder="1" applyAlignment="1" applyProtection="1">
      <alignment horizontal="left" vertical="center"/>
      <protection/>
    </xf>
    <xf numFmtId="176" fontId="14" fillId="0" borderId="14" xfId="23" applyNumberFormat="1" applyFont="1" applyFill="1" applyBorder="1" applyAlignment="1" applyProtection="1">
      <alignment horizontal="right" vertical="center" wrapText="1"/>
      <protection/>
    </xf>
    <xf numFmtId="176" fontId="14" fillId="0" borderId="14" xfId="0" applyNumberFormat="1" applyFont="1" applyFill="1" applyBorder="1" applyAlignment="1" applyProtection="1">
      <alignment horizontal="right" vertical="center" wrapText="1"/>
      <protection/>
    </xf>
    <xf numFmtId="0" fontId="16" fillId="0" borderId="0" xfId="23" applyNumberFormat="1" applyFont="1" applyFill="1" applyBorder="1" applyAlignment="1" applyProtection="1">
      <alignment horizontal="left"/>
      <protection/>
    </xf>
    <xf numFmtId="0" fontId="14" fillId="0" borderId="0" xfId="0" applyFont="1" applyFill="1" applyBorder="1" applyAlignment="1" applyProtection="1">
      <alignment/>
      <protection/>
    </xf>
    <xf numFmtId="0" fontId="14" fillId="0" borderId="0" xfId="0" applyFont="1" applyFill="1" applyBorder="1" applyAlignment="1" applyProtection="1">
      <alignment vertical="center"/>
      <protection/>
    </xf>
  </cellXfs>
  <cellStyles count="83">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13C77CE4267C4503AF41893875D32224" xfId="71"/>
    <cellStyle name="差_54066D6CD6CB401F9646F857BAF5F5AA_2021年项目支出绩效目标表（附件10）"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差_54066D6CD6CB401F9646F857BAF5F5AA_部门收支总表（附件1）" xfId="81"/>
    <cellStyle name="货币 2"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 name="常规 3" xfId="94"/>
    <cellStyle name="常规_13C77CE4267C4503AF41893875D32224" xfId="95"/>
    <cellStyle name="千位分隔_13C77CE4267C4503AF41893875D32224"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5">
      <selection activeCell="D16" sqref="D16"/>
    </sheetView>
  </sheetViews>
  <sheetFormatPr defaultColWidth="6.875" defaultRowHeight="18.75" customHeight="1"/>
  <cols>
    <col min="1" max="1" width="37.75390625" style="199" customWidth="1"/>
    <col min="2" max="2" width="17.875" style="199" customWidth="1"/>
    <col min="3" max="3" width="33.50390625" style="199" customWidth="1"/>
    <col min="4" max="4" width="17.375" style="199" customWidth="1"/>
    <col min="5" max="246" width="6.75390625" style="199" customWidth="1"/>
    <col min="247" max="16384" width="6.875" style="200" customWidth="1"/>
  </cols>
  <sheetData>
    <row r="1" spans="1:256" s="198" customFormat="1" ht="23.25" customHeight="1">
      <c r="A1" s="201"/>
      <c r="B1" s="201"/>
      <c r="C1" s="201"/>
      <c r="D1" s="177" t="s">
        <v>0</v>
      </c>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c r="FJ1" s="202"/>
      <c r="FK1" s="202"/>
      <c r="FL1" s="202"/>
      <c r="FM1" s="202"/>
      <c r="FN1" s="202"/>
      <c r="FO1" s="202"/>
      <c r="FP1" s="202"/>
      <c r="FQ1" s="202"/>
      <c r="FR1" s="202"/>
      <c r="FS1" s="202"/>
      <c r="FT1" s="202"/>
      <c r="FU1" s="202"/>
      <c r="FV1" s="202"/>
      <c r="FW1" s="202"/>
      <c r="FX1" s="202"/>
      <c r="FY1" s="202"/>
      <c r="FZ1" s="202"/>
      <c r="GA1" s="202"/>
      <c r="GB1" s="202"/>
      <c r="GC1" s="202"/>
      <c r="GD1" s="202"/>
      <c r="GE1" s="202"/>
      <c r="GF1" s="202"/>
      <c r="GG1" s="202"/>
      <c r="GH1" s="202"/>
      <c r="GI1" s="202"/>
      <c r="GJ1" s="202"/>
      <c r="GK1" s="202"/>
      <c r="GL1" s="202"/>
      <c r="GM1" s="202"/>
      <c r="GN1" s="202"/>
      <c r="GO1" s="202"/>
      <c r="GP1" s="202"/>
      <c r="GQ1" s="202"/>
      <c r="GR1" s="202"/>
      <c r="GS1" s="202"/>
      <c r="GT1" s="202"/>
      <c r="GU1" s="202"/>
      <c r="GV1" s="202"/>
      <c r="GW1" s="202"/>
      <c r="GX1" s="202"/>
      <c r="GY1" s="202"/>
      <c r="GZ1" s="202"/>
      <c r="HA1" s="202"/>
      <c r="HB1" s="202"/>
      <c r="HC1" s="202"/>
      <c r="HD1" s="202"/>
      <c r="HE1" s="202"/>
      <c r="HF1" s="202"/>
      <c r="HG1" s="202"/>
      <c r="HH1" s="202"/>
      <c r="HI1" s="202"/>
      <c r="HJ1" s="202"/>
      <c r="HK1" s="202"/>
      <c r="HL1" s="202"/>
      <c r="HM1" s="202"/>
      <c r="HN1" s="202"/>
      <c r="HO1" s="202"/>
      <c r="HP1" s="202"/>
      <c r="HQ1" s="202"/>
      <c r="HR1" s="202"/>
      <c r="HS1" s="202"/>
      <c r="HT1" s="202"/>
      <c r="HU1" s="202"/>
      <c r="HV1" s="202"/>
      <c r="HW1" s="202"/>
      <c r="HX1" s="202"/>
      <c r="HY1" s="202"/>
      <c r="HZ1" s="202"/>
      <c r="IA1" s="202"/>
      <c r="IB1" s="202"/>
      <c r="IC1" s="202"/>
      <c r="ID1" s="202"/>
      <c r="IE1" s="202"/>
      <c r="IF1" s="202"/>
      <c r="IG1" s="202"/>
      <c r="IH1" s="202"/>
      <c r="II1" s="202"/>
      <c r="IJ1" s="202"/>
      <c r="IK1" s="202"/>
      <c r="IL1" s="202"/>
      <c r="IM1" s="202"/>
      <c r="IN1" s="202"/>
      <c r="IO1" s="202"/>
      <c r="IP1" s="202"/>
      <c r="IQ1" s="202"/>
      <c r="IR1" s="202"/>
      <c r="IS1" s="202"/>
      <c r="IT1" s="202"/>
      <c r="IU1" s="202"/>
      <c r="IV1" s="202"/>
    </row>
    <row r="2" spans="1:256" s="198" customFormat="1" ht="23.25" customHeight="1">
      <c r="A2" s="203" t="s">
        <v>1</v>
      </c>
      <c r="B2" s="203"/>
      <c r="C2" s="203"/>
      <c r="D2" s="203"/>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c r="FJ2" s="202"/>
      <c r="FK2" s="202"/>
      <c r="FL2" s="202"/>
      <c r="FM2" s="202"/>
      <c r="FN2" s="202"/>
      <c r="FO2" s="202"/>
      <c r="FP2" s="202"/>
      <c r="FQ2" s="202"/>
      <c r="FR2" s="202"/>
      <c r="FS2" s="202"/>
      <c r="FT2" s="202"/>
      <c r="FU2" s="202"/>
      <c r="FV2" s="202"/>
      <c r="FW2" s="202"/>
      <c r="FX2" s="202"/>
      <c r="FY2" s="202"/>
      <c r="FZ2" s="202"/>
      <c r="GA2" s="202"/>
      <c r="GB2" s="202"/>
      <c r="GC2" s="202"/>
      <c r="GD2" s="202"/>
      <c r="GE2" s="202"/>
      <c r="GF2" s="202"/>
      <c r="GG2" s="202"/>
      <c r="GH2" s="202"/>
      <c r="GI2" s="202"/>
      <c r="GJ2" s="202"/>
      <c r="GK2" s="202"/>
      <c r="GL2" s="202"/>
      <c r="GM2" s="202"/>
      <c r="GN2" s="202"/>
      <c r="GO2" s="202"/>
      <c r="GP2" s="202"/>
      <c r="GQ2" s="202"/>
      <c r="GR2" s="202"/>
      <c r="GS2" s="202"/>
      <c r="GT2" s="202"/>
      <c r="GU2" s="202"/>
      <c r="GV2" s="202"/>
      <c r="GW2" s="202"/>
      <c r="GX2" s="202"/>
      <c r="GY2" s="202"/>
      <c r="GZ2" s="202"/>
      <c r="HA2" s="202"/>
      <c r="HB2" s="202"/>
      <c r="HC2" s="202"/>
      <c r="HD2" s="202"/>
      <c r="HE2" s="202"/>
      <c r="HF2" s="202"/>
      <c r="HG2" s="202"/>
      <c r="HH2" s="202"/>
      <c r="HI2" s="202"/>
      <c r="HJ2" s="202"/>
      <c r="HK2" s="202"/>
      <c r="HL2" s="202"/>
      <c r="HM2" s="202"/>
      <c r="HN2" s="202"/>
      <c r="HO2" s="202"/>
      <c r="HP2" s="202"/>
      <c r="HQ2" s="202"/>
      <c r="HR2" s="202"/>
      <c r="HS2" s="202"/>
      <c r="HT2" s="202"/>
      <c r="HU2" s="202"/>
      <c r="HV2" s="202"/>
      <c r="HW2" s="202"/>
      <c r="HX2" s="202"/>
      <c r="HY2" s="202"/>
      <c r="HZ2" s="202"/>
      <c r="IA2" s="202"/>
      <c r="IB2" s="202"/>
      <c r="IC2" s="202"/>
      <c r="ID2" s="202"/>
      <c r="IE2" s="202"/>
      <c r="IF2" s="202"/>
      <c r="IG2" s="202"/>
      <c r="IH2" s="202"/>
      <c r="II2" s="202"/>
      <c r="IJ2" s="202"/>
      <c r="IK2" s="202"/>
      <c r="IL2" s="202"/>
      <c r="IM2" s="202"/>
      <c r="IN2" s="202"/>
      <c r="IO2" s="202"/>
      <c r="IP2" s="202"/>
      <c r="IQ2" s="202"/>
      <c r="IR2" s="202"/>
      <c r="IS2" s="202"/>
      <c r="IT2" s="202"/>
      <c r="IU2" s="202"/>
      <c r="IV2" s="202"/>
    </row>
    <row r="3" spans="1:256" s="198" customFormat="1" ht="23.25" customHeight="1">
      <c r="A3" s="204" t="s">
        <v>2</v>
      </c>
      <c r="B3" s="201"/>
      <c r="C3" s="201"/>
      <c r="D3" s="205" t="s">
        <v>3</v>
      </c>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227"/>
      <c r="IN3" s="227"/>
      <c r="IO3" s="227"/>
      <c r="IP3" s="227"/>
      <c r="IQ3" s="227"/>
      <c r="IR3" s="227"/>
      <c r="IS3" s="227"/>
      <c r="IT3" s="227"/>
      <c r="IU3" s="227"/>
      <c r="IV3" s="227"/>
    </row>
    <row r="4" spans="1:256" s="198" customFormat="1" ht="23.25" customHeight="1">
      <c r="A4" s="206" t="s">
        <v>4</v>
      </c>
      <c r="B4" s="206"/>
      <c r="C4" s="206" t="s">
        <v>5</v>
      </c>
      <c r="D4" s="206"/>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c r="IS4" s="202"/>
      <c r="IT4" s="202"/>
      <c r="IU4" s="202"/>
      <c r="IV4" s="202"/>
    </row>
    <row r="5" spans="1:256" s="198" customFormat="1" ht="23.25" customHeight="1">
      <c r="A5" s="206" t="s">
        <v>6</v>
      </c>
      <c r="B5" s="207" t="s">
        <v>7</v>
      </c>
      <c r="C5" s="206" t="s">
        <v>6</v>
      </c>
      <c r="D5" s="207" t="s">
        <v>7</v>
      </c>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c r="EA5" s="202"/>
      <c r="EB5" s="202"/>
      <c r="EC5" s="202"/>
      <c r="ED5" s="202"/>
      <c r="EE5" s="202"/>
      <c r="EF5" s="202"/>
      <c r="EG5" s="202"/>
      <c r="EH5" s="202"/>
      <c r="EI5" s="202"/>
      <c r="EJ5" s="202"/>
      <c r="EK5" s="202"/>
      <c r="EL5" s="202"/>
      <c r="EM5" s="202"/>
      <c r="EN5" s="202"/>
      <c r="EO5" s="202"/>
      <c r="EP5" s="202"/>
      <c r="EQ5" s="202"/>
      <c r="ER5" s="202"/>
      <c r="ES5" s="202"/>
      <c r="ET5" s="202"/>
      <c r="EU5" s="202"/>
      <c r="EV5" s="202"/>
      <c r="EW5" s="202"/>
      <c r="EX5" s="202"/>
      <c r="EY5" s="202"/>
      <c r="EZ5" s="202"/>
      <c r="FA5" s="202"/>
      <c r="FB5" s="202"/>
      <c r="FC5" s="202"/>
      <c r="FD5" s="202"/>
      <c r="FE5" s="202"/>
      <c r="FF5" s="202"/>
      <c r="FG5" s="202"/>
      <c r="FH5" s="202"/>
      <c r="FI5" s="202"/>
      <c r="FJ5" s="202"/>
      <c r="FK5" s="202"/>
      <c r="FL5" s="202"/>
      <c r="FM5" s="202"/>
      <c r="FN5" s="202"/>
      <c r="FO5" s="202"/>
      <c r="FP5" s="202"/>
      <c r="FQ5" s="202"/>
      <c r="FR5" s="202"/>
      <c r="FS5" s="202"/>
      <c r="FT5" s="202"/>
      <c r="FU5" s="202"/>
      <c r="FV5" s="202"/>
      <c r="FW5" s="202"/>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202"/>
      <c r="HU5" s="202"/>
      <c r="HV5" s="202"/>
      <c r="HW5" s="202"/>
      <c r="HX5" s="202"/>
      <c r="HY5" s="202"/>
      <c r="HZ5" s="202"/>
      <c r="IA5" s="202"/>
      <c r="IB5" s="202"/>
      <c r="IC5" s="202"/>
      <c r="ID5" s="202"/>
      <c r="IE5" s="202"/>
      <c r="IF5" s="202"/>
      <c r="IG5" s="202"/>
      <c r="IH5" s="202"/>
      <c r="II5" s="202"/>
      <c r="IJ5" s="202"/>
      <c r="IK5" s="202"/>
      <c r="IL5" s="202"/>
      <c r="IM5" s="202"/>
      <c r="IN5" s="202"/>
      <c r="IO5" s="202"/>
      <c r="IP5" s="202"/>
      <c r="IQ5" s="202"/>
      <c r="IR5" s="202"/>
      <c r="IS5" s="202"/>
      <c r="IT5" s="202"/>
      <c r="IU5" s="202"/>
      <c r="IV5" s="202"/>
    </row>
    <row r="6" spans="1:256" s="54" customFormat="1" ht="23.25" customHeight="1">
      <c r="A6" s="208" t="s">
        <v>8</v>
      </c>
      <c r="B6" s="209">
        <v>1684.69</v>
      </c>
      <c r="C6" s="210" t="s">
        <v>9</v>
      </c>
      <c r="D6" s="211">
        <v>1037.6949</v>
      </c>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c r="HT6" s="212"/>
      <c r="HU6" s="212"/>
      <c r="HV6" s="212"/>
      <c r="HW6" s="212"/>
      <c r="HX6" s="212"/>
      <c r="HY6" s="212"/>
      <c r="HZ6" s="212"/>
      <c r="IA6" s="212"/>
      <c r="IB6" s="212"/>
      <c r="IC6" s="212"/>
      <c r="ID6" s="212"/>
      <c r="IE6" s="212"/>
      <c r="IF6" s="212"/>
      <c r="IG6" s="212"/>
      <c r="IH6" s="212"/>
      <c r="II6" s="212"/>
      <c r="IJ6" s="212"/>
      <c r="IK6" s="212"/>
      <c r="IL6" s="212"/>
      <c r="IM6" s="212"/>
      <c r="IN6" s="212"/>
      <c r="IO6" s="212"/>
      <c r="IP6" s="212"/>
      <c r="IQ6" s="212"/>
      <c r="IR6" s="212"/>
      <c r="IS6" s="212"/>
      <c r="IT6" s="212"/>
      <c r="IU6" s="212"/>
      <c r="IV6" s="212"/>
    </row>
    <row r="7" spans="1:256" s="54" customFormat="1" ht="23.25" customHeight="1">
      <c r="A7" s="208" t="s">
        <v>10</v>
      </c>
      <c r="B7" s="213">
        <v>0</v>
      </c>
      <c r="C7" s="214" t="s">
        <v>11</v>
      </c>
      <c r="D7" s="211">
        <v>857.7015</v>
      </c>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row>
    <row r="8" spans="1:256" s="54" customFormat="1" ht="23.25" customHeight="1">
      <c r="A8" s="208" t="s">
        <v>12</v>
      </c>
      <c r="B8" s="211">
        <v>0</v>
      </c>
      <c r="C8" s="214" t="s">
        <v>13</v>
      </c>
      <c r="D8" s="211">
        <v>86.2834</v>
      </c>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c r="II8" s="212"/>
      <c r="IJ8" s="212"/>
      <c r="IK8" s="212"/>
      <c r="IL8" s="212"/>
      <c r="IM8" s="212"/>
      <c r="IN8" s="212"/>
      <c r="IO8" s="212"/>
      <c r="IP8" s="212"/>
      <c r="IQ8" s="212"/>
      <c r="IR8" s="212"/>
      <c r="IS8" s="212"/>
      <c r="IT8" s="212"/>
      <c r="IU8" s="212"/>
      <c r="IV8" s="212"/>
    </row>
    <row r="9" spans="1:256" s="54" customFormat="1" ht="23.25" customHeight="1">
      <c r="A9" s="208" t="s">
        <v>14</v>
      </c>
      <c r="B9" s="211">
        <v>0</v>
      </c>
      <c r="C9" s="214" t="s">
        <v>15</v>
      </c>
      <c r="D9" s="211">
        <v>93.71</v>
      </c>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c r="IM9" s="212"/>
      <c r="IN9" s="212"/>
      <c r="IO9" s="212"/>
      <c r="IP9" s="212"/>
      <c r="IQ9" s="212"/>
      <c r="IR9" s="212"/>
      <c r="IS9" s="212"/>
      <c r="IT9" s="212"/>
      <c r="IU9" s="212"/>
      <c r="IV9" s="212"/>
    </row>
    <row r="10" spans="1:256" s="54" customFormat="1" ht="23.25" customHeight="1">
      <c r="A10" s="208" t="s">
        <v>16</v>
      </c>
      <c r="B10" s="211">
        <v>0</v>
      </c>
      <c r="C10" s="214" t="s">
        <v>17</v>
      </c>
      <c r="D10" s="211">
        <f>D11+D12</f>
        <v>647</v>
      </c>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c r="IC10" s="212"/>
      <c r="ID10" s="212"/>
      <c r="IE10" s="212"/>
      <c r="IF10" s="212"/>
      <c r="IG10" s="212"/>
      <c r="IH10" s="212"/>
      <c r="II10" s="212"/>
      <c r="IJ10" s="212"/>
      <c r="IK10" s="212"/>
      <c r="IL10" s="212"/>
      <c r="IM10" s="212"/>
      <c r="IN10" s="212"/>
      <c r="IO10" s="212"/>
      <c r="IP10" s="212"/>
      <c r="IQ10" s="212"/>
      <c r="IR10" s="212"/>
      <c r="IS10" s="212"/>
      <c r="IT10" s="212"/>
      <c r="IU10" s="212"/>
      <c r="IV10" s="212"/>
    </row>
    <row r="11" spans="1:256" s="54" customFormat="1" ht="23.25" customHeight="1">
      <c r="A11" s="208" t="s">
        <v>18</v>
      </c>
      <c r="B11" s="209">
        <v>0</v>
      </c>
      <c r="C11" s="215" t="s">
        <v>19</v>
      </c>
      <c r="D11" s="211">
        <v>455.5</v>
      </c>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c r="IM11" s="212"/>
      <c r="IN11" s="212"/>
      <c r="IO11" s="212"/>
      <c r="IP11" s="212"/>
      <c r="IQ11" s="212"/>
      <c r="IR11" s="212"/>
      <c r="IS11" s="212"/>
      <c r="IT11" s="212"/>
      <c r="IU11" s="212"/>
      <c r="IV11" s="212"/>
    </row>
    <row r="12" spans="1:256" s="54" customFormat="1" ht="23.25" customHeight="1">
      <c r="A12" s="216"/>
      <c r="B12" s="217"/>
      <c r="C12" s="208" t="s">
        <v>20</v>
      </c>
      <c r="D12" s="211">
        <v>191.5</v>
      </c>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row>
    <row r="13" spans="1:256" s="54" customFormat="1" ht="23.25" customHeight="1">
      <c r="A13" s="218"/>
      <c r="B13" s="209"/>
      <c r="C13" s="208" t="s">
        <v>21</v>
      </c>
      <c r="D13" s="211">
        <v>0</v>
      </c>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c r="IM13" s="212"/>
      <c r="IN13" s="212"/>
      <c r="IO13" s="212"/>
      <c r="IP13" s="212"/>
      <c r="IQ13" s="212"/>
      <c r="IR13" s="212"/>
      <c r="IS13" s="212"/>
      <c r="IT13" s="212"/>
      <c r="IU13" s="212"/>
      <c r="IV13" s="212"/>
    </row>
    <row r="14" spans="1:256" s="54" customFormat="1" ht="23.25" customHeight="1">
      <c r="A14" s="218"/>
      <c r="B14" s="219"/>
      <c r="C14" s="208" t="s">
        <v>22</v>
      </c>
      <c r="D14" s="209">
        <v>0</v>
      </c>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c r="HT14" s="212"/>
      <c r="HU14" s="212"/>
      <c r="HV14" s="212"/>
      <c r="HW14" s="212"/>
      <c r="HX14" s="212"/>
      <c r="HY14" s="212"/>
      <c r="HZ14" s="212"/>
      <c r="IA14" s="212"/>
      <c r="IB14" s="212"/>
      <c r="IC14" s="212"/>
      <c r="ID14" s="212"/>
      <c r="IE14" s="212"/>
      <c r="IF14" s="212"/>
      <c r="IG14" s="212"/>
      <c r="IH14" s="212"/>
      <c r="II14" s="212"/>
      <c r="IJ14" s="212"/>
      <c r="IK14" s="212"/>
      <c r="IL14" s="212"/>
      <c r="IM14" s="212"/>
      <c r="IN14" s="212"/>
      <c r="IO14" s="212"/>
      <c r="IP14" s="212"/>
      <c r="IQ14" s="212"/>
      <c r="IR14" s="212"/>
      <c r="IS14" s="212"/>
      <c r="IT14" s="212"/>
      <c r="IU14" s="212"/>
      <c r="IV14" s="212"/>
    </row>
    <row r="15" spans="1:256" s="54" customFormat="1" ht="23.25" customHeight="1">
      <c r="A15" s="206" t="s">
        <v>23</v>
      </c>
      <c r="B15" s="220">
        <v>1684.69</v>
      </c>
      <c r="C15" s="206" t="s">
        <v>24</v>
      </c>
      <c r="D15" s="221">
        <f>D10+D6</f>
        <v>1684.6949</v>
      </c>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c r="HK15" s="212"/>
      <c r="HL15" s="212"/>
      <c r="HM15" s="212"/>
      <c r="HN15" s="212"/>
      <c r="HO15" s="212"/>
      <c r="HP15" s="212"/>
      <c r="HQ15" s="212"/>
      <c r="HR15" s="212"/>
      <c r="HS15" s="212"/>
      <c r="HT15" s="212"/>
      <c r="HU15" s="212"/>
      <c r="HV15" s="212"/>
      <c r="HW15" s="212"/>
      <c r="HX15" s="212"/>
      <c r="HY15" s="212"/>
      <c r="HZ15" s="212"/>
      <c r="IA15" s="212"/>
      <c r="IB15" s="212"/>
      <c r="IC15" s="212"/>
      <c r="ID15" s="212"/>
      <c r="IE15" s="212"/>
      <c r="IF15" s="212"/>
      <c r="IG15" s="212"/>
      <c r="IH15" s="212"/>
      <c r="II15" s="212"/>
      <c r="IJ15" s="212"/>
      <c r="IK15" s="212"/>
      <c r="IL15" s="212"/>
      <c r="IM15" s="212"/>
      <c r="IN15" s="212"/>
      <c r="IO15" s="212"/>
      <c r="IP15" s="212"/>
      <c r="IQ15" s="212"/>
      <c r="IR15" s="212"/>
      <c r="IS15" s="212"/>
      <c r="IT15" s="212"/>
      <c r="IU15" s="212"/>
      <c r="IV15" s="212"/>
    </row>
    <row r="16" spans="1:256" s="54" customFormat="1" ht="23.25" customHeight="1">
      <c r="A16" s="208" t="s">
        <v>25</v>
      </c>
      <c r="B16" s="211"/>
      <c r="C16" s="214" t="s">
        <v>26</v>
      </c>
      <c r="D16" s="211">
        <v>0</v>
      </c>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c r="HT16" s="212"/>
      <c r="HU16" s="212"/>
      <c r="HV16" s="212"/>
      <c r="HW16" s="212"/>
      <c r="HX16" s="212"/>
      <c r="HY16" s="212"/>
      <c r="HZ16" s="212"/>
      <c r="IA16" s="212"/>
      <c r="IB16" s="212"/>
      <c r="IC16" s="212"/>
      <c r="ID16" s="212"/>
      <c r="IE16" s="212"/>
      <c r="IF16" s="212"/>
      <c r="IG16" s="212"/>
      <c r="IH16" s="212"/>
      <c r="II16" s="212"/>
      <c r="IJ16" s="212"/>
      <c r="IK16" s="212"/>
      <c r="IL16" s="212"/>
      <c r="IM16" s="212"/>
      <c r="IN16" s="212"/>
      <c r="IO16" s="212"/>
      <c r="IP16" s="212"/>
      <c r="IQ16" s="212"/>
      <c r="IR16" s="212"/>
      <c r="IS16" s="212"/>
      <c r="IT16" s="212"/>
      <c r="IU16" s="212"/>
      <c r="IV16" s="212"/>
    </row>
    <row r="17" spans="1:256" s="54" customFormat="1" ht="23.25" customHeight="1">
      <c r="A17" s="208" t="s">
        <v>27</v>
      </c>
      <c r="B17" s="211">
        <v>0</v>
      </c>
      <c r="C17" s="214" t="s">
        <v>28</v>
      </c>
      <c r="D17" s="211">
        <v>0</v>
      </c>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c r="IC17" s="212"/>
      <c r="ID17" s="212"/>
      <c r="IE17" s="212"/>
      <c r="IF17" s="212"/>
      <c r="IG17" s="212"/>
      <c r="IH17" s="212"/>
      <c r="II17" s="212"/>
      <c r="IJ17" s="212"/>
      <c r="IK17" s="212"/>
      <c r="IL17" s="212"/>
      <c r="IM17" s="212"/>
      <c r="IN17" s="212"/>
      <c r="IO17" s="212"/>
      <c r="IP17" s="212"/>
      <c r="IQ17" s="212"/>
      <c r="IR17" s="212"/>
      <c r="IS17" s="212"/>
      <c r="IT17" s="212"/>
      <c r="IU17" s="212"/>
      <c r="IV17" s="212"/>
    </row>
    <row r="18" spans="1:256" s="54" customFormat="1" ht="23.25" customHeight="1">
      <c r="A18" s="208" t="s">
        <v>29</v>
      </c>
      <c r="B18" s="211">
        <v>0</v>
      </c>
      <c r="C18" s="214" t="s">
        <v>30</v>
      </c>
      <c r="D18" s="209">
        <v>0</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c r="HK18" s="212"/>
      <c r="HL18" s="212"/>
      <c r="HM18" s="212"/>
      <c r="HN18" s="212"/>
      <c r="HO18" s="212"/>
      <c r="HP18" s="212"/>
      <c r="HQ18" s="212"/>
      <c r="HR18" s="212"/>
      <c r="HS18" s="212"/>
      <c r="HT18" s="212"/>
      <c r="HU18" s="212"/>
      <c r="HV18" s="212"/>
      <c r="HW18" s="212"/>
      <c r="HX18" s="212"/>
      <c r="HY18" s="212"/>
      <c r="HZ18" s="212"/>
      <c r="IA18" s="212"/>
      <c r="IB18" s="212"/>
      <c r="IC18" s="212"/>
      <c r="ID18" s="212"/>
      <c r="IE18" s="212"/>
      <c r="IF18" s="212"/>
      <c r="IG18" s="212"/>
      <c r="IH18" s="212"/>
      <c r="II18" s="212"/>
      <c r="IJ18" s="212"/>
      <c r="IK18" s="212"/>
      <c r="IL18" s="212"/>
      <c r="IM18" s="212"/>
      <c r="IN18" s="212"/>
      <c r="IO18" s="212"/>
      <c r="IP18" s="212"/>
      <c r="IQ18" s="212"/>
      <c r="IR18" s="212"/>
      <c r="IS18" s="212"/>
      <c r="IT18" s="212"/>
      <c r="IU18" s="212"/>
      <c r="IV18" s="212"/>
    </row>
    <row r="19" spans="1:256" s="54" customFormat="1" ht="23.25" customHeight="1">
      <c r="A19" s="208" t="s">
        <v>31</v>
      </c>
      <c r="B19" s="209">
        <v>0</v>
      </c>
      <c r="C19" s="222"/>
      <c r="D19" s="223"/>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c r="HK19" s="212"/>
      <c r="HL19" s="212"/>
      <c r="HM19" s="212"/>
      <c r="HN19" s="212"/>
      <c r="HO19" s="212"/>
      <c r="HP19" s="212"/>
      <c r="HQ19" s="212"/>
      <c r="HR19" s="212"/>
      <c r="HS19" s="212"/>
      <c r="HT19" s="212"/>
      <c r="HU19" s="212"/>
      <c r="HV19" s="212"/>
      <c r="HW19" s="212"/>
      <c r="HX19" s="212"/>
      <c r="HY19" s="212"/>
      <c r="HZ19" s="212"/>
      <c r="IA19" s="212"/>
      <c r="IB19" s="212"/>
      <c r="IC19" s="212"/>
      <c r="ID19" s="212"/>
      <c r="IE19" s="212"/>
      <c r="IF19" s="212"/>
      <c r="IG19" s="212"/>
      <c r="IH19" s="212"/>
      <c r="II19" s="212"/>
      <c r="IJ19" s="212"/>
      <c r="IK19" s="212"/>
      <c r="IL19" s="212"/>
      <c r="IM19" s="212"/>
      <c r="IN19" s="212"/>
      <c r="IO19" s="212"/>
      <c r="IP19" s="212"/>
      <c r="IQ19" s="212"/>
      <c r="IR19" s="212"/>
      <c r="IS19" s="212"/>
      <c r="IT19" s="212"/>
      <c r="IU19" s="212"/>
      <c r="IV19" s="212"/>
    </row>
    <row r="20" spans="1:256" s="198" customFormat="1" ht="23.25" customHeight="1">
      <c r="A20" s="218"/>
      <c r="B20" s="224"/>
      <c r="C20" s="218"/>
      <c r="D20" s="219"/>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02"/>
      <c r="EF20" s="202"/>
      <c r="EG20" s="202"/>
      <c r="EH20" s="202"/>
      <c r="EI20" s="202"/>
      <c r="EJ20" s="202"/>
      <c r="EK20" s="202"/>
      <c r="EL20" s="202"/>
      <c r="EM20" s="202"/>
      <c r="EN20" s="202"/>
      <c r="EO20" s="202"/>
      <c r="EP20" s="202"/>
      <c r="EQ20" s="202"/>
      <c r="ER20" s="202"/>
      <c r="ES20" s="202"/>
      <c r="ET20" s="202"/>
      <c r="EU20" s="202"/>
      <c r="EV20" s="202"/>
      <c r="EW20" s="202"/>
      <c r="EX20" s="202"/>
      <c r="EY20" s="202"/>
      <c r="EZ20" s="202"/>
      <c r="FA20" s="202"/>
      <c r="FB20" s="202"/>
      <c r="FC20" s="202"/>
      <c r="FD20" s="202"/>
      <c r="FE20" s="202"/>
      <c r="FF20" s="202"/>
      <c r="FG20" s="202"/>
      <c r="FH20" s="202"/>
      <c r="FI20" s="202"/>
      <c r="FJ20" s="202"/>
      <c r="FK20" s="202"/>
      <c r="FL20" s="202"/>
      <c r="FM20" s="202"/>
      <c r="FN20" s="202"/>
      <c r="FO20" s="202"/>
      <c r="FP20" s="202"/>
      <c r="FQ20" s="202"/>
      <c r="FR20" s="202"/>
      <c r="FS20" s="202"/>
      <c r="FT20" s="202"/>
      <c r="FU20" s="202"/>
      <c r="FV20" s="202"/>
      <c r="FW20" s="202"/>
      <c r="FX20" s="202"/>
      <c r="FY20" s="202"/>
      <c r="FZ20" s="202"/>
      <c r="GA20" s="202"/>
      <c r="GB20" s="202"/>
      <c r="GC20" s="202"/>
      <c r="GD20" s="202"/>
      <c r="GE20" s="202"/>
      <c r="GF20" s="202"/>
      <c r="GG20" s="202"/>
      <c r="GH20" s="202"/>
      <c r="GI20" s="202"/>
      <c r="GJ20" s="202"/>
      <c r="GK20" s="202"/>
      <c r="GL20" s="202"/>
      <c r="GM20" s="202"/>
      <c r="GN20" s="202"/>
      <c r="GO20" s="202"/>
      <c r="GP20" s="202"/>
      <c r="GQ20" s="202"/>
      <c r="GR20" s="202"/>
      <c r="GS20" s="202"/>
      <c r="GT20" s="202"/>
      <c r="GU20" s="202"/>
      <c r="GV20" s="202"/>
      <c r="GW20" s="202"/>
      <c r="GX20" s="202"/>
      <c r="GY20" s="202"/>
      <c r="GZ20" s="202"/>
      <c r="HA20" s="202"/>
      <c r="HB20" s="202"/>
      <c r="HC20" s="202"/>
      <c r="HD20" s="202"/>
      <c r="HE20" s="202"/>
      <c r="HF20" s="202"/>
      <c r="HG20" s="202"/>
      <c r="HH20" s="202"/>
      <c r="HI20" s="202"/>
      <c r="HJ20" s="202"/>
      <c r="HK20" s="202"/>
      <c r="HL20" s="202"/>
      <c r="HM20" s="202"/>
      <c r="HN20" s="202"/>
      <c r="HO20" s="202"/>
      <c r="HP20" s="202"/>
      <c r="HQ20" s="202"/>
      <c r="HR20" s="202"/>
      <c r="HS20" s="202"/>
      <c r="HT20" s="202"/>
      <c r="HU20" s="202"/>
      <c r="HV20" s="202"/>
      <c r="HW20" s="202"/>
      <c r="HX20" s="202"/>
      <c r="HY20" s="202"/>
      <c r="HZ20" s="202"/>
      <c r="IA20" s="202"/>
      <c r="IB20" s="202"/>
      <c r="IC20" s="202"/>
      <c r="ID20" s="202"/>
      <c r="IE20" s="202"/>
      <c r="IF20" s="202"/>
      <c r="IG20" s="202"/>
      <c r="IH20" s="202"/>
      <c r="II20" s="202"/>
      <c r="IJ20" s="202"/>
      <c r="IK20" s="202"/>
      <c r="IL20" s="202"/>
      <c r="IM20" s="202"/>
      <c r="IN20" s="202"/>
      <c r="IO20" s="202"/>
      <c r="IP20" s="202"/>
      <c r="IQ20" s="202"/>
      <c r="IR20" s="202"/>
      <c r="IS20" s="202"/>
      <c r="IT20" s="202"/>
      <c r="IU20" s="202"/>
      <c r="IV20" s="202"/>
    </row>
    <row r="21" spans="1:256" s="54" customFormat="1" ht="23.25" customHeight="1">
      <c r="A21" s="206" t="s">
        <v>32</v>
      </c>
      <c r="B21" s="219">
        <v>1684.69</v>
      </c>
      <c r="C21" s="206" t="s">
        <v>33</v>
      </c>
      <c r="D21" s="219">
        <f>D15</f>
        <v>1684.6949</v>
      </c>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c r="IC21" s="212"/>
      <c r="ID21" s="212"/>
      <c r="IE21" s="212"/>
      <c r="IF21" s="212"/>
      <c r="IG21" s="212"/>
      <c r="IH21" s="212"/>
      <c r="II21" s="212"/>
      <c r="IJ21" s="212"/>
      <c r="IK21" s="212"/>
      <c r="IL21" s="212"/>
      <c r="IM21" s="212"/>
      <c r="IN21" s="212"/>
      <c r="IO21" s="212"/>
      <c r="IP21" s="212"/>
      <c r="IQ21" s="212"/>
      <c r="IR21" s="212"/>
      <c r="IS21" s="212"/>
      <c r="IT21" s="212"/>
      <c r="IU21" s="212"/>
      <c r="IV21" s="212"/>
    </row>
    <row r="22" spans="1:256" s="198" customFormat="1" ht="18.75" customHeight="1">
      <c r="A22" s="225"/>
      <c r="B22" s="199"/>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c r="IV22" s="226"/>
    </row>
    <row r="23" spans="1:256" s="198" customFormat="1" ht="18.75" customHeight="1">
      <c r="A23" s="225"/>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c r="EI23" s="202"/>
      <c r="EJ23" s="202"/>
      <c r="EK23" s="202"/>
      <c r="EL23" s="202"/>
      <c r="EM23" s="202"/>
      <c r="EN23" s="202"/>
      <c r="EO23" s="202"/>
      <c r="EP23" s="202"/>
      <c r="EQ23" s="202"/>
      <c r="ER23" s="202"/>
      <c r="ES23" s="202"/>
      <c r="ET23" s="202"/>
      <c r="EU23" s="202"/>
      <c r="EV23" s="202"/>
      <c r="EW23" s="202"/>
      <c r="EX23" s="202"/>
      <c r="EY23" s="202"/>
      <c r="EZ23" s="202"/>
      <c r="FA23" s="202"/>
      <c r="FB23" s="202"/>
      <c r="FC23" s="202"/>
      <c r="FD23" s="202"/>
      <c r="FE23" s="202"/>
      <c r="FF23" s="202"/>
      <c r="FG23" s="202"/>
      <c r="FH23" s="202"/>
      <c r="FI23" s="202"/>
      <c r="FJ23" s="202"/>
      <c r="FK23" s="202"/>
      <c r="FL23" s="202"/>
      <c r="FM23" s="202"/>
      <c r="FN23" s="202"/>
      <c r="FO23" s="202"/>
      <c r="FP23" s="202"/>
      <c r="FQ23" s="202"/>
      <c r="FR23" s="202"/>
      <c r="FS23" s="202"/>
      <c r="FT23" s="202"/>
      <c r="FU23" s="202"/>
      <c r="FV23" s="202"/>
      <c r="FW23" s="202"/>
      <c r="FX23" s="202"/>
      <c r="FY23" s="202"/>
      <c r="FZ23" s="202"/>
      <c r="GA23" s="202"/>
      <c r="GB23" s="202"/>
      <c r="GC23" s="202"/>
      <c r="GD23" s="202"/>
      <c r="GE23" s="202"/>
      <c r="GF23" s="202"/>
      <c r="GG23" s="202"/>
      <c r="GH23" s="202"/>
      <c r="GI23" s="202"/>
      <c r="GJ23" s="202"/>
      <c r="GK23" s="202"/>
      <c r="GL23" s="202"/>
      <c r="GM23" s="202"/>
      <c r="GN23" s="202"/>
      <c r="GO23" s="202"/>
      <c r="GP23" s="202"/>
      <c r="GQ23" s="202"/>
      <c r="GR23" s="202"/>
      <c r="GS23" s="202"/>
      <c r="GT23" s="202"/>
      <c r="GU23" s="202"/>
      <c r="GV23" s="202"/>
      <c r="GW23" s="202"/>
      <c r="GX23" s="202"/>
      <c r="GY23" s="202"/>
      <c r="GZ23" s="202"/>
      <c r="HA23" s="202"/>
      <c r="HB23" s="202"/>
      <c r="HC23" s="202"/>
      <c r="HD23" s="202"/>
      <c r="HE23" s="202"/>
      <c r="HF23" s="202"/>
      <c r="HG23" s="202"/>
      <c r="HH23" s="202"/>
      <c r="HI23" s="202"/>
      <c r="HJ23" s="202"/>
      <c r="HK23" s="202"/>
      <c r="HL23" s="202"/>
      <c r="HM23" s="202"/>
      <c r="HN23" s="202"/>
      <c r="HO23" s="202"/>
      <c r="HP23" s="202"/>
      <c r="HQ23" s="202"/>
      <c r="HR23" s="202"/>
      <c r="HS23" s="202"/>
      <c r="HT23" s="202"/>
      <c r="HU23" s="202"/>
      <c r="HV23" s="202"/>
      <c r="HW23" s="202"/>
      <c r="HX23" s="202"/>
      <c r="HY23" s="202"/>
      <c r="HZ23" s="202"/>
      <c r="IA23" s="202"/>
      <c r="IB23" s="202"/>
      <c r="IC23" s="202"/>
      <c r="ID23" s="202"/>
      <c r="IE23" s="202"/>
      <c r="IF23" s="202"/>
      <c r="IG23" s="202"/>
      <c r="IH23" s="202"/>
      <c r="II23" s="202"/>
      <c r="IJ23" s="202"/>
      <c r="IK23" s="202"/>
      <c r="IL23" s="202"/>
      <c r="IM23" s="202"/>
      <c r="IN23" s="202"/>
      <c r="IO23" s="202"/>
      <c r="IP23" s="202"/>
      <c r="IQ23" s="202"/>
      <c r="IR23" s="202"/>
      <c r="IS23" s="202"/>
      <c r="IT23" s="202"/>
      <c r="IU23" s="202"/>
      <c r="IV23" s="202"/>
    </row>
    <row r="24" spans="1:256" s="198" customFormat="1" ht="18.75" customHeight="1">
      <c r="A24" s="2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c r="EI24" s="202"/>
      <c r="EJ24" s="202"/>
      <c r="EK24" s="202"/>
      <c r="EL24" s="202"/>
      <c r="EM24" s="202"/>
      <c r="EN24" s="202"/>
      <c r="EO24" s="202"/>
      <c r="EP24" s="202"/>
      <c r="EQ24" s="202"/>
      <c r="ER24" s="202"/>
      <c r="ES24" s="202"/>
      <c r="ET24" s="202"/>
      <c r="EU24" s="202"/>
      <c r="EV24" s="202"/>
      <c r="EW24" s="202"/>
      <c r="EX24" s="202"/>
      <c r="EY24" s="202"/>
      <c r="EZ24" s="202"/>
      <c r="FA24" s="202"/>
      <c r="FB24" s="202"/>
      <c r="FC24" s="202"/>
      <c r="FD24" s="202"/>
      <c r="FE24" s="202"/>
      <c r="FF24" s="202"/>
      <c r="FG24" s="202"/>
      <c r="FH24" s="202"/>
      <c r="FI24" s="202"/>
      <c r="FJ24" s="202"/>
      <c r="FK24" s="202"/>
      <c r="FL24" s="202"/>
      <c r="FM24" s="202"/>
      <c r="FN24" s="202"/>
      <c r="FO24" s="202"/>
      <c r="FP24" s="202"/>
      <c r="FQ24" s="202"/>
      <c r="FR24" s="202"/>
      <c r="FS24" s="202"/>
      <c r="FT24" s="202"/>
      <c r="FU24" s="202"/>
      <c r="FV24" s="202"/>
      <c r="FW24" s="202"/>
      <c r="FX24" s="202"/>
      <c r="FY24" s="202"/>
      <c r="FZ24" s="202"/>
      <c r="GA24" s="202"/>
      <c r="GB24" s="202"/>
      <c r="GC24" s="202"/>
      <c r="GD24" s="202"/>
      <c r="GE24" s="202"/>
      <c r="GF24" s="202"/>
      <c r="GG24" s="202"/>
      <c r="GH24" s="202"/>
      <c r="GI24" s="202"/>
      <c r="GJ24" s="202"/>
      <c r="GK24" s="202"/>
      <c r="GL24" s="202"/>
      <c r="GM24" s="202"/>
      <c r="GN24" s="202"/>
      <c r="GO24" s="202"/>
      <c r="GP24" s="202"/>
      <c r="GQ24" s="202"/>
      <c r="GR24" s="202"/>
      <c r="GS24" s="202"/>
      <c r="GT24" s="202"/>
      <c r="GU24" s="202"/>
      <c r="GV24" s="202"/>
      <c r="GW24" s="202"/>
      <c r="GX24" s="202"/>
      <c r="GY24" s="202"/>
      <c r="GZ24" s="202"/>
      <c r="HA24" s="202"/>
      <c r="HB24" s="202"/>
      <c r="HC24" s="202"/>
      <c r="HD24" s="202"/>
      <c r="HE24" s="202"/>
      <c r="HF24" s="202"/>
      <c r="HG24" s="202"/>
      <c r="HH24" s="202"/>
      <c r="HI24" s="202"/>
      <c r="HJ24" s="202"/>
      <c r="HK24" s="202"/>
      <c r="HL24" s="202"/>
      <c r="HM24" s="202"/>
      <c r="HN24" s="202"/>
      <c r="HO24" s="202"/>
      <c r="HP24" s="202"/>
      <c r="HQ24" s="202"/>
      <c r="HR24" s="202"/>
      <c r="HS24" s="202"/>
      <c r="HT24" s="202"/>
      <c r="HU24" s="202"/>
      <c r="HV24" s="202"/>
      <c r="HW24" s="202"/>
      <c r="HX24" s="202"/>
      <c r="HY24" s="202"/>
      <c r="HZ24" s="202"/>
      <c r="IA24" s="202"/>
      <c r="IB24" s="202"/>
      <c r="IC24" s="202"/>
      <c r="ID24" s="202"/>
      <c r="IE24" s="202"/>
      <c r="IF24" s="202"/>
      <c r="IG24" s="202"/>
      <c r="IH24" s="202"/>
      <c r="II24" s="202"/>
      <c r="IJ24" s="202"/>
      <c r="IK24" s="202"/>
      <c r="IL24" s="202"/>
      <c r="IM24" s="202"/>
      <c r="IN24" s="202"/>
      <c r="IO24" s="202"/>
      <c r="IP24" s="202"/>
      <c r="IQ24" s="202"/>
      <c r="IR24" s="202"/>
      <c r="IS24" s="202"/>
      <c r="IT24" s="202"/>
      <c r="IU24" s="202"/>
      <c r="IV24" s="202"/>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8"/>
  <sheetViews>
    <sheetView showGridLines="0" showZeros="0" tabSelected="1" zoomScale="74" zoomScaleNormal="74" zoomScaleSheetLayoutView="100" workbookViewId="0" topLeftCell="A1">
      <selection activeCell="P8" sqref="P8"/>
    </sheetView>
  </sheetViews>
  <sheetFormatPr defaultColWidth="9.00390625" defaultRowHeight="13.5"/>
  <cols>
    <col min="2" max="2" width="12.50390625" style="0" customWidth="1"/>
    <col min="3" max="3" width="17.125" style="0" customWidth="1"/>
    <col min="6" max="6" width="17.00390625" style="0" customWidth="1"/>
    <col min="7" max="7" width="13.375" style="0" customWidth="1"/>
    <col min="8" max="8" width="13.75390625" style="0" customWidth="1"/>
    <col min="9" max="9" width="16.50390625" style="0" customWidth="1"/>
    <col min="10" max="10" width="12.50390625" style="0" customWidth="1"/>
    <col min="11" max="11" width="16.875" style="0" customWidth="1"/>
  </cols>
  <sheetData>
    <row r="1" ht="13.5">
      <c r="K1" s="26" t="s">
        <v>231</v>
      </c>
    </row>
    <row r="2" spans="1:11" ht="30" customHeight="1">
      <c r="A2" s="16" t="s">
        <v>232</v>
      </c>
      <c r="B2" s="16"/>
      <c r="C2" s="16"/>
      <c r="D2" s="16"/>
      <c r="E2" s="16"/>
      <c r="F2" s="16"/>
      <c r="G2" s="16"/>
      <c r="H2" s="16"/>
      <c r="I2" s="16"/>
      <c r="J2" s="16"/>
      <c r="K2" s="16"/>
    </row>
    <row r="3" spans="1:11" ht="18.75" customHeight="1">
      <c r="A3" s="17"/>
      <c r="B3" s="17"/>
      <c r="C3" s="17"/>
      <c r="D3" s="17"/>
      <c r="E3" s="17"/>
      <c r="F3" s="17"/>
      <c r="G3" s="17"/>
      <c r="H3" s="17"/>
      <c r="I3" s="17"/>
      <c r="J3" s="17"/>
      <c r="K3" s="27" t="s">
        <v>37</v>
      </c>
    </row>
    <row r="4" spans="1:11" ht="13.5" customHeight="1">
      <c r="A4" s="18" t="s">
        <v>39</v>
      </c>
      <c r="B4" s="18" t="s">
        <v>233</v>
      </c>
      <c r="C4" s="18" t="s">
        <v>234</v>
      </c>
      <c r="D4" s="18" t="s">
        <v>235</v>
      </c>
      <c r="E4" s="18" t="s">
        <v>236</v>
      </c>
      <c r="F4" s="18" t="s">
        <v>237</v>
      </c>
      <c r="G4" s="18" t="s">
        <v>238</v>
      </c>
      <c r="H4" s="19" t="s">
        <v>239</v>
      </c>
      <c r="I4" s="28"/>
      <c r="J4" s="18" t="s">
        <v>240</v>
      </c>
      <c r="K4" s="18" t="s">
        <v>241</v>
      </c>
    </row>
    <row r="5" spans="1:11" ht="13.5" customHeight="1">
      <c r="A5" s="20"/>
      <c r="B5" s="20"/>
      <c r="C5" s="20"/>
      <c r="D5" s="20"/>
      <c r="E5" s="20"/>
      <c r="F5" s="20"/>
      <c r="G5" s="20"/>
      <c r="H5" s="19" t="s">
        <v>242</v>
      </c>
      <c r="I5" s="19" t="s">
        <v>243</v>
      </c>
      <c r="J5" s="20"/>
      <c r="K5" s="20"/>
    </row>
    <row r="6" spans="1:11" ht="96.75" customHeight="1">
      <c r="A6" s="20" t="s">
        <v>244</v>
      </c>
      <c r="B6" s="21" t="s">
        <v>245</v>
      </c>
      <c r="C6" s="20" t="s">
        <v>246</v>
      </c>
      <c r="D6" s="22">
        <v>28.5</v>
      </c>
      <c r="E6" s="23" t="s">
        <v>247</v>
      </c>
      <c r="F6" s="23" t="s">
        <v>248</v>
      </c>
      <c r="G6" s="24" t="s">
        <v>249</v>
      </c>
      <c r="H6" s="24" t="s">
        <v>250</v>
      </c>
      <c r="I6" s="29" t="s">
        <v>251</v>
      </c>
      <c r="J6" s="30" t="s">
        <v>252</v>
      </c>
      <c r="K6" s="31" t="s">
        <v>253</v>
      </c>
    </row>
    <row r="7" spans="1:11" ht="147" customHeight="1">
      <c r="A7" s="20" t="s">
        <v>244</v>
      </c>
      <c r="B7" s="23" t="s">
        <v>254</v>
      </c>
      <c r="C7" s="20" t="s">
        <v>246</v>
      </c>
      <c r="D7" s="22">
        <v>427</v>
      </c>
      <c r="E7" s="23" t="s">
        <v>247</v>
      </c>
      <c r="F7" s="23" t="s">
        <v>248</v>
      </c>
      <c r="G7" s="25" t="s">
        <v>255</v>
      </c>
      <c r="H7" s="23" t="s">
        <v>256</v>
      </c>
      <c r="I7" s="23" t="s">
        <v>257</v>
      </c>
      <c r="J7" s="30" t="s">
        <v>252</v>
      </c>
      <c r="K7" s="31" t="s">
        <v>253</v>
      </c>
    </row>
    <row r="8" spans="1:11" ht="297.75" customHeight="1">
      <c r="A8" s="20" t="s">
        <v>244</v>
      </c>
      <c r="B8" s="23" t="s">
        <v>258</v>
      </c>
      <c r="C8" s="20" t="s">
        <v>246</v>
      </c>
      <c r="D8" s="22">
        <v>191.5</v>
      </c>
      <c r="E8" s="23" t="s">
        <v>247</v>
      </c>
      <c r="F8" s="23" t="s">
        <v>248</v>
      </c>
      <c r="G8" s="25" t="s">
        <v>259</v>
      </c>
      <c r="H8" s="23" t="s">
        <v>260</v>
      </c>
      <c r="I8" s="23" t="s">
        <v>261</v>
      </c>
      <c r="J8" s="30" t="s">
        <v>252</v>
      </c>
      <c r="K8" s="31" t="s">
        <v>253</v>
      </c>
    </row>
    <row r="9" ht="13.5" customHeight="1"/>
  </sheetData>
  <sheetProtection/>
  <mergeCells count="12">
    <mergeCell ref="A2:K2"/>
    <mergeCell ref="A3:J3"/>
    <mergeCell ref="H4:I4"/>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8"/>
  <sheetViews>
    <sheetView showGridLines="0" showZeros="0" zoomScaleSheetLayoutView="100" workbookViewId="0" topLeftCell="A1">
      <selection activeCell="Q6" sqref="Q6"/>
    </sheetView>
  </sheetViews>
  <sheetFormatPr defaultColWidth="9.00390625" defaultRowHeight="18.75" customHeight="1"/>
  <cols>
    <col min="3" max="3" width="10.00390625" style="0" customWidth="1"/>
    <col min="5" max="5" width="7.375" style="0" customWidth="1"/>
    <col min="9" max="9" width="48.75390625" style="0" customWidth="1"/>
    <col min="10" max="10" width="12.25390625" style="0" customWidth="1"/>
    <col min="11" max="11" width="10.00390625" style="0" customWidth="1"/>
    <col min="12" max="12" width="10.25390625" style="0" customWidth="1"/>
  </cols>
  <sheetData>
    <row r="1" ht="18.75" customHeight="1">
      <c r="L1" t="s">
        <v>262</v>
      </c>
    </row>
    <row r="2" spans="1:12" ht="18.75" customHeight="1">
      <c r="A2" s="1" t="s">
        <v>263</v>
      </c>
      <c r="B2" s="2"/>
      <c r="C2" s="2"/>
      <c r="D2" s="2"/>
      <c r="E2" s="2"/>
      <c r="F2" s="2"/>
      <c r="G2" s="2"/>
      <c r="H2" s="2"/>
      <c r="I2" s="2"/>
      <c r="J2" s="2"/>
      <c r="K2" s="2"/>
      <c r="L2" s="2"/>
    </row>
    <row r="3" spans="1:12" ht="18.75" customHeight="1">
      <c r="A3" s="3"/>
      <c r="B3" s="3"/>
      <c r="C3" s="3"/>
      <c r="D3" s="3"/>
      <c r="E3" s="3"/>
      <c r="F3" s="3"/>
      <c r="G3" s="3"/>
      <c r="H3" s="3"/>
      <c r="I3" s="3"/>
      <c r="J3" s="3"/>
      <c r="K3" s="3"/>
      <c r="L3" s="10" t="s">
        <v>37</v>
      </c>
    </row>
    <row r="4" spans="1:12" ht="18.75" customHeight="1">
      <c r="A4" s="4" t="s">
        <v>39</v>
      </c>
      <c r="B4" s="4" t="s">
        <v>264</v>
      </c>
      <c r="C4" s="4"/>
      <c r="D4" s="4"/>
      <c r="E4" s="4"/>
      <c r="F4" s="4"/>
      <c r="G4" s="4"/>
      <c r="H4" s="4"/>
      <c r="I4" s="4" t="s">
        <v>265</v>
      </c>
      <c r="J4" s="4" t="s">
        <v>266</v>
      </c>
      <c r="K4" s="4" t="s">
        <v>267</v>
      </c>
      <c r="L4" s="4"/>
    </row>
    <row r="5" spans="1:12" ht="18.75" customHeight="1">
      <c r="A5" s="4"/>
      <c r="B5" s="4" t="s">
        <v>235</v>
      </c>
      <c r="C5" s="4" t="s">
        <v>268</v>
      </c>
      <c r="D5" s="4"/>
      <c r="E5" s="4"/>
      <c r="F5" s="4"/>
      <c r="G5" s="4" t="s">
        <v>269</v>
      </c>
      <c r="H5" s="4"/>
      <c r="I5" s="4"/>
      <c r="J5" s="4"/>
      <c r="K5" s="4" t="s">
        <v>270</v>
      </c>
      <c r="L5" s="4" t="s">
        <v>271</v>
      </c>
    </row>
    <row r="6" spans="1:12" ht="55.5" customHeight="1">
      <c r="A6" s="4"/>
      <c r="B6" s="4"/>
      <c r="C6" s="4" t="s">
        <v>98</v>
      </c>
      <c r="D6" s="4" t="s">
        <v>272</v>
      </c>
      <c r="E6" s="4" t="s">
        <v>273</v>
      </c>
      <c r="F6" s="4" t="s">
        <v>274</v>
      </c>
      <c r="G6" s="4" t="s">
        <v>58</v>
      </c>
      <c r="H6" s="4" t="s">
        <v>62</v>
      </c>
      <c r="I6" s="11"/>
      <c r="J6" s="4"/>
      <c r="K6" s="4"/>
      <c r="L6" s="4"/>
    </row>
    <row r="7" spans="1:12" ht="321" customHeight="1">
      <c r="A7" s="4" t="s">
        <v>244</v>
      </c>
      <c r="B7" s="5">
        <v>1684.69</v>
      </c>
      <c r="C7" s="5">
        <v>1684.69</v>
      </c>
      <c r="D7" s="4"/>
      <c r="E7" s="4"/>
      <c r="F7" s="4"/>
      <c r="G7" s="6">
        <v>1037.6949</v>
      </c>
      <c r="H7" s="7">
        <v>647</v>
      </c>
      <c r="I7" s="12" t="s">
        <v>275</v>
      </c>
      <c r="J7" s="13" t="s">
        <v>276</v>
      </c>
      <c r="K7" s="14" t="s">
        <v>277</v>
      </c>
      <c r="L7" s="14" t="s">
        <v>277</v>
      </c>
    </row>
    <row r="8" spans="1:12" ht="63.75" customHeight="1">
      <c r="A8" s="8"/>
      <c r="B8" s="9"/>
      <c r="C8" s="9"/>
      <c r="D8" s="8"/>
      <c r="E8" s="8"/>
      <c r="F8" s="8"/>
      <c r="G8" s="9"/>
      <c r="H8" s="9"/>
      <c r="I8" s="15"/>
      <c r="J8" s="15"/>
      <c r="K8" s="8"/>
      <c r="L8" s="15"/>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I10" sqref="I10"/>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78"/>
      <c r="B1" s="179"/>
      <c r="C1" s="179"/>
      <c r="D1" s="180"/>
      <c r="E1" s="180"/>
      <c r="F1" s="180"/>
      <c r="G1" s="180"/>
      <c r="H1" s="180"/>
      <c r="I1" s="180"/>
      <c r="J1" s="180"/>
      <c r="K1" s="177" t="s">
        <v>34</v>
      </c>
    </row>
    <row r="2" spans="1:11" ht="18.75" customHeight="1">
      <c r="A2" s="181" t="s">
        <v>35</v>
      </c>
      <c r="B2" s="181"/>
      <c r="C2" s="181"/>
      <c r="D2" s="181"/>
      <c r="E2" s="181"/>
      <c r="F2" s="181"/>
      <c r="G2" s="181"/>
      <c r="H2" s="181"/>
      <c r="I2" s="181"/>
      <c r="J2" s="181"/>
      <c r="K2" s="181"/>
    </row>
    <row r="3" spans="1:11" ht="27" customHeight="1">
      <c r="A3" s="107" t="s">
        <v>36</v>
      </c>
      <c r="B3" s="107"/>
      <c r="C3" s="134"/>
      <c r="D3" s="182"/>
      <c r="E3" s="182"/>
      <c r="F3" s="182"/>
      <c r="G3" s="182"/>
      <c r="H3" s="182"/>
      <c r="I3" s="182"/>
      <c r="J3" s="182"/>
      <c r="K3" s="182" t="s">
        <v>37</v>
      </c>
    </row>
    <row r="4" spans="1:11" ht="13.5" customHeight="1">
      <c r="A4" s="183" t="s">
        <v>38</v>
      </c>
      <c r="B4" s="183" t="s">
        <v>39</v>
      </c>
      <c r="C4" s="183" t="s">
        <v>40</v>
      </c>
      <c r="D4" s="184" t="s">
        <v>41</v>
      </c>
      <c r="E4" s="185"/>
      <c r="F4" s="186" t="s">
        <v>42</v>
      </c>
      <c r="G4" s="187" t="s">
        <v>43</v>
      </c>
      <c r="H4" s="183" t="s">
        <v>44</v>
      </c>
      <c r="I4" s="183" t="s">
        <v>45</v>
      </c>
      <c r="J4" s="183" t="s">
        <v>46</v>
      </c>
      <c r="K4" s="196" t="s">
        <v>47</v>
      </c>
    </row>
    <row r="5" spans="1:11" ht="34.5" customHeight="1">
      <c r="A5" s="183"/>
      <c r="B5" s="183"/>
      <c r="C5" s="187"/>
      <c r="D5" s="188" t="s">
        <v>48</v>
      </c>
      <c r="E5" s="189" t="s">
        <v>49</v>
      </c>
      <c r="F5" s="186"/>
      <c r="G5" s="187"/>
      <c r="H5" s="183"/>
      <c r="I5" s="183"/>
      <c r="J5" s="183"/>
      <c r="K5" s="196"/>
    </row>
    <row r="6" spans="1:11" ht="21.75" customHeight="1">
      <c r="A6" s="190" t="s">
        <v>50</v>
      </c>
      <c r="B6" s="190" t="s">
        <v>50</v>
      </c>
      <c r="C6" s="190">
        <v>1</v>
      </c>
      <c r="D6" s="191">
        <v>2</v>
      </c>
      <c r="E6" s="190">
        <v>3</v>
      </c>
      <c r="F6" s="190">
        <v>4</v>
      </c>
      <c r="G6" s="190">
        <v>5</v>
      </c>
      <c r="H6" s="190">
        <v>6</v>
      </c>
      <c r="I6" s="190">
        <v>7</v>
      </c>
      <c r="J6" s="190">
        <v>8</v>
      </c>
      <c r="K6" s="190">
        <v>9</v>
      </c>
    </row>
    <row r="7" spans="1:11" s="54" customFormat="1" ht="29.25" customHeight="1">
      <c r="A7" s="192" t="s">
        <v>40</v>
      </c>
      <c r="B7" s="74"/>
      <c r="C7" s="162">
        <f>C8</f>
        <v>1683.69</v>
      </c>
      <c r="D7" s="162">
        <f aca="true" t="shared" si="0" ref="C7:K7">D8</f>
        <v>1684.69</v>
      </c>
      <c r="E7" s="193">
        <f t="shared" si="0"/>
        <v>1257.69</v>
      </c>
      <c r="F7" s="194">
        <f t="shared" si="0"/>
        <v>0</v>
      </c>
      <c r="G7" s="195">
        <f t="shared" si="0"/>
        <v>0</v>
      </c>
      <c r="H7" s="195"/>
      <c r="I7" s="195">
        <f t="shared" si="0"/>
        <v>0</v>
      </c>
      <c r="J7" s="142">
        <f t="shared" si="0"/>
        <v>0</v>
      </c>
      <c r="K7" s="197">
        <f t="shared" si="0"/>
        <v>0</v>
      </c>
    </row>
    <row r="8" spans="1:11" ht="29.25" customHeight="1">
      <c r="A8" s="192" t="s">
        <v>51</v>
      </c>
      <c r="B8" s="74" t="s">
        <v>52</v>
      </c>
      <c r="C8" s="162">
        <v>1683.69</v>
      </c>
      <c r="D8" s="162">
        <v>1684.69</v>
      </c>
      <c r="E8" s="193">
        <v>1257.69</v>
      </c>
      <c r="F8" s="194">
        <v>0</v>
      </c>
      <c r="G8" s="195">
        <v>0</v>
      </c>
      <c r="H8" s="195"/>
      <c r="I8" s="195">
        <v>0</v>
      </c>
      <c r="J8" s="142">
        <v>0</v>
      </c>
      <c r="K8" s="197">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5"/>
  <sheetViews>
    <sheetView showGridLines="0" showZeros="0" zoomScaleSheetLayoutView="100" workbookViewId="0" topLeftCell="A3">
      <selection activeCell="E7" sqref="E7:Q15"/>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4"/>
      <c r="B1" s="104"/>
      <c r="C1" s="104"/>
      <c r="D1" s="104"/>
      <c r="E1" s="104"/>
      <c r="F1" s="104"/>
      <c r="G1" s="104"/>
      <c r="H1" s="104"/>
      <c r="I1" s="104"/>
      <c r="J1" s="104"/>
      <c r="K1" s="104"/>
      <c r="L1" s="104"/>
      <c r="M1" s="104"/>
      <c r="N1" s="104"/>
      <c r="O1" s="104"/>
      <c r="P1" s="104"/>
      <c r="Q1" s="177" t="s">
        <v>53</v>
      </c>
    </row>
    <row r="2" spans="1:17" ht="20.25" customHeight="1">
      <c r="A2" s="105" t="s">
        <v>54</v>
      </c>
      <c r="B2" s="106"/>
      <c r="C2" s="106"/>
      <c r="D2" s="106"/>
      <c r="E2" s="106"/>
      <c r="F2" s="106"/>
      <c r="G2" s="106"/>
      <c r="H2" s="106"/>
      <c r="I2" s="106"/>
      <c r="J2" s="106"/>
      <c r="K2" s="106"/>
      <c r="L2" s="106"/>
      <c r="M2" s="106"/>
      <c r="N2" s="106"/>
      <c r="O2" s="106"/>
      <c r="P2" s="106"/>
      <c r="Q2" s="129"/>
    </row>
    <row r="3" spans="1:17" ht="22.5" customHeight="1">
      <c r="A3" s="107" t="s">
        <v>36</v>
      </c>
      <c r="B3" s="108"/>
      <c r="C3" s="108"/>
      <c r="D3" s="108"/>
      <c r="E3" s="108"/>
      <c r="F3" s="108"/>
      <c r="G3" s="108"/>
      <c r="H3" s="108"/>
      <c r="I3" s="108"/>
      <c r="J3" s="104"/>
      <c r="K3" s="104"/>
      <c r="L3" s="104"/>
      <c r="M3" s="104"/>
      <c r="N3" s="104"/>
      <c r="O3" s="104"/>
      <c r="P3" s="104"/>
      <c r="Q3" s="130" t="s">
        <v>37</v>
      </c>
    </row>
    <row r="4" spans="1:17" ht="39.75" customHeight="1">
      <c r="A4" s="109" t="s">
        <v>55</v>
      </c>
      <c r="B4" s="110"/>
      <c r="C4" s="111"/>
      <c r="D4" s="112" t="s">
        <v>56</v>
      </c>
      <c r="E4" s="112" t="s">
        <v>57</v>
      </c>
      <c r="F4" s="113" t="s">
        <v>58</v>
      </c>
      <c r="G4" s="112" t="s">
        <v>59</v>
      </c>
      <c r="H4" s="112" t="s">
        <v>60</v>
      </c>
      <c r="I4" s="112" t="s">
        <v>61</v>
      </c>
      <c r="J4" s="113" t="s">
        <v>62</v>
      </c>
      <c r="K4" s="122" t="s">
        <v>63</v>
      </c>
      <c r="L4" s="122" t="s">
        <v>64</v>
      </c>
      <c r="M4" s="112" t="s">
        <v>65</v>
      </c>
      <c r="N4" s="112" t="s">
        <v>66</v>
      </c>
      <c r="O4" s="112" t="s">
        <v>67</v>
      </c>
      <c r="P4" s="112" t="s">
        <v>68</v>
      </c>
      <c r="Q4" s="113" t="s">
        <v>69</v>
      </c>
    </row>
    <row r="5" spans="1:17" ht="25.5" customHeight="1">
      <c r="A5" s="113" t="s">
        <v>70</v>
      </c>
      <c r="B5" s="113" t="s">
        <v>71</v>
      </c>
      <c r="C5" s="114" t="s">
        <v>72</v>
      </c>
      <c r="D5" s="115"/>
      <c r="E5" s="115"/>
      <c r="F5" s="113" t="s">
        <v>73</v>
      </c>
      <c r="G5" s="115"/>
      <c r="H5" s="115"/>
      <c r="I5" s="115"/>
      <c r="J5" s="113" t="s">
        <v>73</v>
      </c>
      <c r="K5" s="115"/>
      <c r="L5" s="115"/>
      <c r="M5" s="115"/>
      <c r="N5" s="115"/>
      <c r="O5" s="115"/>
      <c r="P5" s="115"/>
      <c r="Q5" s="113"/>
    </row>
    <row r="6" spans="1:17" ht="18" customHeight="1">
      <c r="A6" s="116" t="s">
        <v>50</v>
      </c>
      <c r="B6" s="116" t="s">
        <v>50</v>
      </c>
      <c r="C6" s="117" t="s">
        <v>50</v>
      </c>
      <c r="D6" s="116" t="s">
        <v>50</v>
      </c>
      <c r="E6" s="116">
        <v>1</v>
      </c>
      <c r="F6" s="116">
        <v>2</v>
      </c>
      <c r="G6" s="116">
        <v>3</v>
      </c>
      <c r="H6" s="116">
        <v>4</v>
      </c>
      <c r="I6" s="116">
        <v>5</v>
      </c>
      <c r="J6" s="116">
        <v>10</v>
      </c>
      <c r="K6" s="116">
        <v>11</v>
      </c>
      <c r="L6" s="116">
        <v>12</v>
      </c>
      <c r="M6" s="116">
        <v>13</v>
      </c>
      <c r="N6" s="116">
        <v>14</v>
      </c>
      <c r="O6" s="116">
        <v>15</v>
      </c>
      <c r="P6" s="116">
        <v>16</v>
      </c>
      <c r="Q6" s="116">
        <v>17</v>
      </c>
    </row>
    <row r="7" spans="1:17" s="54" customFormat="1" ht="30.75" customHeight="1">
      <c r="A7" s="118"/>
      <c r="B7" s="118"/>
      <c r="C7" s="119"/>
      <c r="D7" s="120" t="s">
        <v>40</v>
      </c>
      <c r="E7" s="169">
        <f aca="true" t="shared" si="0" ref="E7:Q7">E8+E13</f>
        <v>1684.6949000000002</v>
      </c>
      <c r="F7" s="169">
        <f t="shared" si="0"/>
        <v>1037.6949</v>
      </c>
      <c r="G7" s="170">
        <f t="shared" si="0"/>
        <v>857.7015</v>
      </c>
      <c r="H7" s="171">
        <f t="shared" si="0"/>
        <v>86.2834</v>
      </c>
      <c r="I7" s="172">
        <f t="shared" si="0"/>
        <v>93.71</v>
      </c>
      <c r="J7" s="169">
        <f t="shared" si="0"/>
        <v>647</v>
      </c>
      <c r="K7" s="173">
        <f t="shared" si="0"/>
        <v>455.5</v>
      </c>
      <c r="L7" s="174">
        <f t="shared" si="0"/>
        <v>191.5</v>
      </c>
      <c r="M7" s="175">
        <f t="shared" si="0"/>
        <v>0</v>
      </c>
      <c r="N7" s="176">
        <f t="shared" si="0"/>
        <v>0</v>
      </c>
      <c r="O7" s="176">
        <f t="shared" si="0"/>
        <v>0</v>
      </c>
      <c r="P7" s="176">
        <f t="shared" si="0"/>
        <v>0</v>
      </c>
      <c r="Q7" s="176">
        <f t="shared" si="0"/>
        <v>0</v>
      </c>
    </row>
    <row r="8" spans="1:17" ht="30.75" customHeight="1">
      <c r="A8" s="118" t="s">
        <v>74</v>
      </c>
      <c r="B8" s="118"/>
      <c r="C8" s="119"/>
      <c r="D8" s="120" t="s">
        <v>75</v>
      </c>
      <c r="E8" s="169">
        <f aca="true" t="shared" si="1" ref="E8:Q8">E9</f>
        <v>1616.0347000000002</v>
      </c>
      <c r="F8" s="169">
        <f t="shared" si="1"/>
        <v>969.0347</v>
      </c>
      <c r="G8" s="170">
        <f t="shared" si="1"/>
        <v>789.0413</v>
      </c>
      <c r="H8" s="171">
        <f t="shared" si="1"/>
        <v>86.2834</v>
      </c>
      <c r="I8" s="172">
        <f t="shared" si="1"/>
        <v>93.71</v>
      </c>
      <c r="J8" s="169">
        <f t="shared" si="1"/>
        <v>647</v>
      </c>
      <c r="K8" s="173">
        <f t="shared" si="1"/>
        <v>455.5</v>
      </c>
      <c r="L8" s="174">
        <f t="shared" si="1"/>
        <v>191.5</v>
      </c>
      <c r="M8" s="175">
        <f t="shared" si="1"/>
        <v>0</v>
      </c>
      <c r="N8" s="176">
        <f t="shared" si="1"/>
        <v>0</v>
      </c>
      <c r="O8" s="176">
        <f t="shared" si="1"/>
        <v>0</v>
      </c>
      <c r="P8" s="176">
        <f t="shared" si="1"/>
        <v>0</v>
      </c>
      <c r="Q8" s="176">
        <f t="shared" si="1"/>
        <v>0</v>
      </c>
    </row>
    <row r="9" spans="1:17" ht="30.75" customHeight="1">
      <c r="A9" s="118" t="s">
        <v>76</v>
      </c>
      <c r="B9" s="118" t="s">
        <v>77</v>
      </c>
      <c r="C9" s="119"/>
      <c r="D9" s="120" t="s">
        <v>78</v>
      </c>
      <c r="E9" s="169">
        <f aca="true" t="shared" si="2" ref="E9:Q9">SUM(E10:E12)</f>
        <v>1616.0347000000002</v>
      </c>
      <c r="F9" s="169">
        <f t="shared" si="2"/>
        <v>969.0347</v>
      </c>
      <c r="G9" s="170">
        <f t="shared" si="2"/>
        <v>789.0413</v>
      </c>
      <c r="H9" s="171">
        <f t="shared" si="2"/>
        <v>86.2834</v>
      </c>
      <c r="I9" s="172">
        <f t="shared" si="2"/>
        <v>93.71</v>
      </c>
      <c r="J9" s="169">
        <f t="shared" si="2"/>
        <v>647</v>
      </c>
      <c r="K9" s="173">
        <f t="shared" si="2"/>
        <v>455.5</v>
      </c>
      <c r="L9" s="174">
        <f t="shared" si="2"/>
        <v>191.5</v>
      </c>
      <c r="M9" s="175">
        <f t="shared" si="2"/>
        <v>0</v>
      </c>
      <c r="N9" s="176">
        <f t="shared" si="2"/>
        <v>0</v>
      </c>
      <c r="O9" s="176">
        <f t="shared" si="2"/>
        <v>0</v>
      </c>
      <c r="P9" s="176">
        <f t="shared" si="2"/>
        <v>0</v>
      </c>
      <c r="Q9" s="176">
        <f t="shared" si="2"/>
        <v>0</v>
      </c>
    </row>
    <row r="10" spans="1:17" ht="30.75" customHeight="1">
      <c r="A10" s="118" t="s">
        <v>79</v>
      </c>
      <c r="B10" s="118" t="s">
        <v>80</v>
      </c>
      <c r="C10" s="119" t="s">
        <v>77</v>
      </c>
      <c r="D10" s="120" t="s">
        <v>81</v>
      </c>
      <c r="E10" s="169">
        <v>969.0347</v>
      </c>
      <c r="F10" s="169">
        <v>969.0347</v>
      </c>
      <c r="G10" s="170">
        <v>789.0413</v>
      </c>
      <c r="H10" s="171">
        <v>86.2834</v>
      </c>
      <c r="I10" s="172">
        <v>93.71</v>
      </c>
      <c r="J10" s="169">
        <v>0</v>
      </c>
      <c r="K10" s="173">
        <v>0</v>
      </c>
      <c r="L10" s="174">
        <v>0</v>
      </c>
      <c r="M10" s="175">
        <v>0</v>
      </c>
      <c r="N10" s="176">
        <v>0</v>
      </c>
      <c r="O10" s="176">
        <v>0</v>
      </c>
      <c r="P10" s="176">
        <v>0</v>
      </c>
      <c r="Q10" s="176">
        <v>0</v>
      </c>
    </row>
    <row r="11" spans="1:17" ht="30.75" customHeight="1">
      <c r="A11" s="118" t="s">
        <v>79</v>
      </c>
      <c r="B11" s="118" t="s">
        <v>80</v>
      </c>
      <c r="C11" s="119" t="s">
        <v>82</v>
      </c>
      <c r="D11" s="120" t="s">
        <v>83</v>
      </c>
      <c r="E11" s="169">
        <v>455.5</v>
      </c>
      <c r="F11" s="169">
        <v>0</v>
      </c>
      <c r="G11" s="170">
        <v>0</v>
      </c>
      <c r="H11" s="171">
        <v>0</v>
      </c>
      <c r="I11" s="172">
        <v>0</v>
      </c>
      <c r="J11" s="169">
        <v>455.5</v>
      </c>
      <c r="K11" s="173">
        <v>455.5</v>
      </c>
      <c r="L11" s="174"/>
      <c r="M11" s="175">
        <v>0</v>
      </c>
      <c r="N11" s="176">
        <v>0</v>
      </c>
      <c r="O11" s="176">
        <v>0</v>
      </c>
      <c r="P11" s="176">
        <v>0</v>
      </c>
      <c r="Q11" s="176">
        <v>0</v>
      </c>
    </row>
    <row r="12" spans="1:17" ht="30.75" customHeight="1">
      <c r="A12" s="118" t="s">
        <v>79</v>
      </c>
      <c r="B12" s="118" t="s">
        <v>80</v>
      </c>
      <c r="C12" s="119" t="s">
        <v>84</v>
      </c>
      <c r="D12" s="120" t="s">
        <v>85</v>
      </c>
      <c r="E12" s="169">
        <v>191.5</v>
      </c>
      <c r="F12" s="169">
        <v>0</v>
      </c>
      <c r="G12" s="170">
        <v>0</v>
      </c>
      <c r="H12" s="171">
        <v>0</v>
      </c>
      <c r="I12" s="172">
        <v>0</v>
      </c>
      <c r="J12" s="169">
        <v>191.5</v>
      </c>
      <c r="K12" s="173">
        <v>0</v>
      </c>
      <c r="L12" s="174">
        <v>191.5</v>
      </c>
      <c r="M12" s="175">
        <v>0</v>
      </c>
      <c r="N12" s="176">
        <v>0</v>
      </c>
      <c r="O12" s="176">
        <v>0</v>
      </c>
      <c r="P12" s="176">
        <v>0</v>
      </c>
      <c r="Q12" s="176">
        <v>0</v>
      </c>
    </row>
    <row r="13" spans="1:17" ht="30.75" customHeight="1">
      <c r="A13" s="118" t="s">
        <v>86</v>
      </c>
      <c r="B13" s="118"/>
      <c r="C13" s="119"/>
      <c r="D13" s="120" t="s">
        <v>87</v>
      </c>
      <c r="E13" s="169">
        <f aca="true" t="shared" si="3" ref="E13:Q13">E14</f>
        <v>68.6602</v>
      </c>
      <c r="F13" s="169">
        <f t="shared" si="3"/>
        <v>68.6602</v>
      </c>
      <c r="G13" s="170">
        <f t="shared" si="3"/>
        <v>68.6602</v>
      </c>
      <c r="H13" s="171">
        <f t="shared" si="3"/>
        <v>0</v>
      </c>
      <c r="I13" s="172">
        <f t="shared" si="3"/>
        <v>0</v>
      </c>
      <c r="J13" s="169">
        <f t="shared" si="3"/>
        <v>0</v>
      </c>
      <c r="K13" s="173">
        <f t="shared" si="3"/>
        <v>0</v>
      </c>
      <c r="L13" s="174">
        <f t="shared" si="3"/>
        <v>0</v>
      </c>
      <c r="M13" s="175">
        <f t="shared" si="3"/>
        <v>0</v>
      </c>
      <c r="N13" s="176">
        <f t="shared" si="3"/>
        <v>0</v>
      </c>
      <c r="O13" s="176">
        <f t="shared" si="3"/>
        <v>0</v>
      </c>
      <c r="P13" s="176">
        <f t="shared" si="3"/>
        <v>0</v>
      </c>
      <c r="Q13" s="176">
        <f t="shared" si="3"/>
        <v>0</v>
      </c>
    </row>
    <row r="14" spans="1:17" ht="30.75" customHeight="1">
      <c r="A14" s="118" t="s">
        <v>88</v>
      </c>
      <c r="B14" s="118" t="s">
        <v>82</v>
      </c>
      <c r="C14" s="119"/>
      <c r="D14" s="120" t="s">
        <v>89</v>
      </c>
      <c r="E14" s="169">
        <f aca="true" t="shared" si="4" ref="E14:Q14">E15</f>
        <v>68.6602</v>
      </c>
      <c r="F14" s="169">
        <f t="shared" si="4"/>
        <v>68.6602</v>
      </c>
      <c r="G14" s="170">
        <f t="shared" si="4"/>
        <v>68.6602</v>
      </c>
      <c r="H14" s="171">
        <f t="shared" si="4"/>
        <v>0</v>
      </c>
      <c r="I14" s="172">
        <f t="shared" si="4"/>
        <v>0</v>
      </c>
      <c r="J14" s="169">
        <f t="shared" si="4"/>
        <v>0</v>
      </c>
      <c r="K14" s="173">
        <f t="shared" si="4"/>
        <v>0</v>
      </c>
      <c r="L14" s="174">
        <f t="shared" si="4"/>
        <v>0</v>
      </c>
      <c r="M14" s="175">
        <f t="shared" si="4"/>
        <v>0</v>
      </c>
      <c r="N14" s="176">
        <f t="shared" si="4"/>
        <v>0</v>
      </c>
      <c r="O14" s="176">
        <f t="shared" si="4"/>
        <v>0</v>
      </c>
      <c r="P14" s="176">
        <f t="shared" si="4"/>
        <v>0</v>
      </c>
      <c r="Q14" s="176">
        <f t="shared" si="4"/>
        <v>0</v>
      </c>
    </row>
    <row r="15" spans="1:17" ht="30.75" customHeight="1">
      <c r="A15" s="118" t="s">
        <v>90</v>
      </c>
      <c r="B15" s="118" t="s">
        <v>91</v>
      </c>
      <c r="C15" s="119" t="s">
        <v>77</v>
      </c>
      <c r="D15" s="120" t="s">
        <v>92</v>
      </c>
      <c r="E15" s="169">
        <v>68.6602</v>
      </c>
      <c r="F15" s="169">
        <v>68.6602</v>
      </c>
      <c r="G15" s="170">
        <v>68.6602</v>
      </c>
      <c r="H15" s="171">
        <v>0</v>
      </c>
      <c r="I15" s="172">
        <v>0</v>
      </c>
      <c r="J15" s="169">
        <v>0</v>
      </c>
      <c r="K15" s="173">
        <v>0</v>
      </c>
      <c r="L15" s="174">
        <v>0</v>
      </c>
      <c r="M15" s="175">
        <v>0</v>
      </c>
      <c r="N15" s="176">
        <v>0</v>
      </c>
      <c r="O15" s="176">
        <v>0</v>
      </c>
      <c r="P15" s="176">
        <v>0</v>
      </c>
      <c r="Q15" s="176">
        <v>0</v>
      </c>
    </row>
    <row r="16" ht="30.75" customHeight="1"/>
    <row r="17" ht="30.75" customHeight="1"/>
    <row r="18" ht="30.75" customHeight="1"/>
    <row r="19" ht="30.75" customHeight="1"/>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B10">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1"/>
      <c r="B1" s="131"/>
      <c r="C1" s="131"/>
      <c r="D1" s="131"/>
      <c r="E1" s="131"/>
      <c r="F1" s="132" t="s">
        <v>93</v>
      </c>
    </row>
    <row r="2" spans="1:6" ht="20.25" customHeight="1">
      <c r="A2" s="133" t="s">
        <v>94</v>
      </c>
      <c r="B2" s="133"/>
      <c r="C2" s="133"/>
      <c r="D2" s="133"/>
      <c r="E2" s="133"/>
      <c r="F2" s="133"/>
    </row>
    <row r="3" spans="1:6" ht="13.5" customHeight="1">
      <c r="A3" s="134" t="s">
        <v>95</v>
      </c>
      <c r="B3" s="134"/>
      <c r="C3" s="134"/>
      <c r="D3" s="134"/>
      <c r="E3" s="134"/>
      <c r="F3" s="135" t="s">
        <v>37</v>
      </c>
    </row>
    <row r="4" spans="1:6" ht="21.75" customHeight="1">
      <c r="A4" s="136" t="s">
        <v>4</v>
      </c>
      <c r="B4" s="137"/>
      <c r="C4" s="137" t="s">
        <v>5</v>
      </c>
      <c r="D4" s="138"/>
      <c r="E4" s="138"/>
      <c r="F4" s="139"/>
    </row>
    <row r="5" spans="1:6" ht="19.5" customHeight="1">
      <c r="A5" s="136" t="s">
        <v>96</v>
      </c>
      <c r="B5" s="136" t="s">
        <v>97</v>
      </c>
      <c r="C5" s="136" t="s">
        <v>96</v>
      </c>
      <c r="D5" s="136" t="s">
        <v>40</v>
      </c>
      <c r="E5" s="136" t="s">
        <v>98</v>
      </c>
      <c r="F5" s="140" t="s">
        <v>99</v>
      </c>
    </row>
    <row r="6" spans="1:6" s="54" customFormat="1" ht="19.5" customHeight="1">
      <c r="A6" s="141" t="s">
        <v>100</v>
      </c>
      <c r="B6" s="142">
        <v>1684.69</v>
      </c>
      <c r="C6" s="143" t="s">
        <v>101</v>
      </c>
      <c r="D6" s="142">
        <v>1684.69</v>
      </c>
      <c r="E6" s="144">
        <v>1684.69</v>
      </c>
      <c r="F6" s="76">
        <v>0</v>
      </c>
    </row>
    <row r="7" spans="1:6" s="54" customFormat="1" ht="19.5" customHeight="1">
      <c r="A7" s="145" t="s">
        <v>102</v>
      </c>
      <c r="B7" s="142">
        <v>1684.69</v>
      </c>
      <c r="C7" s="143" t="s">
        <v>103</v>
      </c>
      <c r="D7" s="142">
        <v>0</v>
      </c>
      <c r="E7" s="144">
        <v>0</v>
      </c>
      <c r="F7" s="146"/>
    </row>
    <row r="8" spans="1:6" s="54" customFormat="1" ht="19.5" customHeight="1">
      <c r="A8" s="141" t="s">
        <v>104</v>
      </c>
      <c r="B8" s="142"/>
      <c r="C8" s="143" t="s">
        <v>105</v>
      </c>
      <c r="D8" s="142">
        <v>0</v>
      </c>
      <c r="E8" s="144">
        <v>0</v>
      </c>
      <c r="F8" s="147"/>
    </row>
    <row r="9" spans="1:6" s="54" customFormat="1" ht="19.5" customHeight="1">
      <c r="A9" s="141"/>
      <c r="B9" s="142"/>
      <c r="C9" s="143" t="s">
        <v>106</v>
      </c>
      <c r="D9" s="142">
        <v>0</v>
      </c>
      <c r="E9" s="144">
        <v>0</v>
      </c>
      <c r="F9" s="148"/>
    </row>
    <row r="10" spans="1:6" s="54" customFormat="1" ht="19.5" customHeight="1">
      <c r="A10" s="141"/>
      <c r="B10" s="149"/>
      <c r="C10" s="143" t="s">
        <v>107</v>
      </c>
      <c r="D10" s="142">
        <v>0</v>
      </c>
      <c r="E10" s="144">
        <v>0</v>
      </c>
      <c r="F10" s="76"/>
    </row>
    <row r="11" spans="1:6" s="54" customFormat="1" ht="19.5" customHeight="1">
      <c r="A11" s="141"/>
      <c r="B11" s="142"/>
      <c r="C11" s="143" t="s">
        <v>108</v>
      </c>
      <c r="D11" s="142">
        <v>0</v>
      </c>
      <c r="E11" s="144">
        <v>0</v>
      </c>
      <c r="F11" s="146"/>
    </row>
    <row r="12" spans="1:6" s="54" customFormat="1" ht="19.5" customHeight="1">
      <c r="A12" s="141"/>
      <c r="B12" s="142"/>
      <c r="C12" s="143" t="s">
        <v>109</v>
      </c>
      <c r="D12" s="142">
        <v>0</v>
      </c>
      <c r="E12" s="144">
        <v>0</v>
      </c>
      <c r="F12" s="147"/>
    </row>
    <row r="13" spans="1:6" s="54" customFormat="1" ht="19.5" customHeight="1">
      <c r="A13" s="141"/>
      <c r="B13" s="142"/>
      <c r="C13" s="143" t="s">
        <v>110</v>
      </c>
      <c r="D13" s="142">
        <v>0</v>
      </c>
      <c r="E13" s="144">
        <v>0</v>
      </c>
      <c r="F13" s="147"/>
    </row>
    <row r="14" spans="1:6" s="54" customFormat="1" ht="19.5" customHeight="1">
      <c r="A14" s="141"/>
      <c r="B14" s="142"/>
      <c r="C14" s="143" t="s">
        <v>111</v>
      </c>
      <c r="D14" s="142">
        <v>0</v>
      </c>
      <c r="E14" s="142">
        <v>0</v>
      </c>
      <c r="F14" s="147"/>
    </row>
    <row r="15" spans="1:6" s="54" customFormat="1" ht="19.5" customHeight="1">
      <c r="A15" s="150"/>
      <c r="B15" s="142"/>
      <c r="C15" s="143" t="s">
        <v>112</v>
      </c>
      <c r="D15" s="142">
        <v>0</v>
      </c>
      <c r="E15" s="142">
        <v>0</v>
      </c>
      <c r="F15" s="147"/>
    </row>
    <row r="16" spans="1:6" s="54" customFormat="1" ht="19.5" customHeight="1">
      <c r="A16" s="151"/>
      <c r="B16" s="142"/>
      <c r="C16" s="143" t="s">
        <v>113</v>
      </c>
      <c r="D16" s="142">
        <v>0</v>
      </c>
      <c r="E16" s="142">
        <v>0</v>
      </c>
      <c r="F16" s="147"/>
    </row>
    <row r="17" spans="1:6" s="54" customFormat="1" ht="19.5" customHeight="1">
      <c r="A17" s="150"/>
      <c r="B17" s="142"/>
      <c r="C17" s="143" t="s">
        <v>114</v>
      </c>
      <c r="D17" s="142">
        <v>0</v>
      </c>
      <c r="E17" s="142">
        <v>0</v>
      </c>
      <c r="F17" s="147"/>
    </row>
    <row r="18" spans="1:6" s="54" customFormat="1" ht="19.5" customHeight="1">
      <c r="A18" s="141"/>
      <c r="B18" s="152"/>
      <c r="C18" s="153" t="s">
        <v>115</v>
      </c>
      <c r="D18" s="142">
        <v>0</v>
      </c>
      <c r="E18" s="142">
        <v>0</v>
      </c>
      <c r="F18" s="147"/>
    </row>
    <row r="19" spans="1:6" s="54" customFormat="1" ht="19.5" customHeight="1">
      <c r="A19" s="154"/>
      <c r="B19" s="142"/>
      <c r="C19" s="153" t="s">
        <v>116</v>
      </c>
      <c r="D19" s="142">
        <v>0</v>
      </c>
      <c r="E19" s="142">
        <v>0</v>
      </c>
      <c r="F19" s="147"/>
    </row>
    <row r="20" spans="1:6" s="54" customFormat="1" ht="19.5" customHeight="1">
      <c r="A20" s="151"/>
      <c r="B20" s="142"/>
      <c r="C20" s="153" t="s">
        <v>117</v>
      </c>
      <c r="D20" s="142">
        <v>1616.03</v>
      </c>
      <c r="E20" s="142">
        <v>1616.03</v>
      </c>
      <c r="F20" s="147"/>
    </row>
    <row r="21" spans="1:6" s="54" customFormat="1" ht="19.5" customHeight="1">
      <c r="A21" s="150"/>
      <c r="B21" s="155"/>
      <c r="C21" s="156" t="s">
        <v>118</v>
      </c>
      <c r="D21" s="142">
        <v>0</v>
      </c>
      <c r="E21" s="142">
        <v>0</v>
      </c>
      <c r="F21" s="147"/>
    </row>
    <row r="22" spans="1:6" s="54" customFormat="1" ht="19.5" customHeight="1">
      <c r="A22" s="157"/>
      <c r="B22" s="142"/>
      <c r="C22" s="158" t="s">
        <v>119</v>
      </c>
      <c r="D22" s="142">
        <v>0</v>
      </c>
      <c r="E22" s="142">
        <v>0</v>
      </c>
      <c r="F22" s="147"/>
    </row>
    <row r="23" spans="1:6" s="54" customFormat="1" ht="19.5" customHeight="1">
      <c r="A23" s="150"/>
      <c r="B23" s="152"/>
      <c r="C23" s="158" t="s">
        <v>120</v>
      </c>
      <c r="D23" s="142">
        <v>0</v>
      </c>
      <c r="E23" s="142">
        <v>0</v>
      </c>
      <c r="F23" s="159"/>
    </row>
    <row r="24" spans="1:6" s="54" customFormat="1" ht="19.5" customHeight="1">
      <c r="A24" s="151"/>
      <c r="B24" s="142"/>
      <c r="C24" s="158" t="s">
        <v>121</v>
      </c>
      <c r="D24" s="142">
        <v>0</v>
      </c>
      <c r="E24" s="142">
        <v>0</v>
      </c>
      <c r="F24" s="159"/>
    </row>
    <row r="25" spans="1:6" s="54" customFormat="1" ht="19.5" customHeight="1">
      <c r="A25" s="160"/>
      <c r="B25" s="155"/>
      <c r="C25" s="161" t="s">
        <v>122</v>
      </c>
      <c r="D25" s="142">
        <v>68.66</v>
      </c>
      <c r="E25" s="142">
        <v>68.66</v>
      </c>
      <c r="F25" s="159"/>
    </row>
    <row r="26" spans="1:6" s="54" customFormat="1" ht="19.5" customHeight="1">
      <c r="A26" s="160"/>
      <c r="B26" s="155"/>
      <c r="C26" s="161" t="s">
        <v>123</v>
      </c>
      <c r="D26" s="142">
        <v>0</v>
      </c>
      <c r="E26" s="142">
        <v>0</v>
      </c>
      <c r="F26" s="159"/>
    </row>
    <row r="27" spans="1:6" s="54" customFormat="1" ht="19.5" customHeight="1">
      <c r="A27" s="160"/>
      <c r="B27" s="155"/>
      <c r="C27" s="161" t="s">
        <v>124</v>
      </c>
      <c r="D27" s="142">
        <v>0</v>
      </c>
      <c r="E27" s="142">
        <v>0</v>
      </c>
      <c r="F27" s="159"/>
    </row>
    <row r="28" spans="1:6" s="54" customFormat="1" ht="19.5" customHeight="1">
      <c r="A28" s="160"/>
      <c r="B28" s="155"/>
      <c r="C28" s="161" t="s">
        <v>125</v>
      </c>
      <c r="D28" s="142">
        <v>0</v>
      </c>
      <c r="E28" s="162">
        <v>0</v>
      </c>
      <c r="F28" s="163"/>
    </row>
    <row r="29" spans="1:6" s="54" customFormat="1" ht="19.5" customHeight="1">
      <c r="A29" s="160"/>
      <c r="B29" s="155"/>
      <c r="C29" s="164" t="s">
        <v>126</v>
      </c>
      <c r="D29" s="142">
        <v>0</v>
      </c>
      <c r="E29" s="162">
        <v>0</v>
      </c>
      <c r="F29" s="163"/>
    </row>
    <row r="30" spans="1:6" ht="19.5" customHeight="1">
      <c r="A30" s="165"/>
      <c r="B30" s="155"/>
      <c r="C30" s="166"/>
      <c r="D30" s="142"/>
      <c r="E30" s="162"/>
      <c r="F30" s="163"/>
    </row>
    <row r="31" spans="1:6" s="54" customFormat="1" ht="19.5" customHeight="1">
      <c r="A31" s="167" t="s">
        <v>127</v>
      </c>
      <c r="B31" s="142">
        <v>1684.69</v>
      </c>
      <c r="C31" s="168" t="s">
        <v>128</v>
      </c>
      <c r="D31" s="142">
        <v>1684.69</v>
      </c>
      <c r="E31" s="162">
        <v>1684.69</v>
      </c>
      <c r="F31" s="163"/>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5"/>
  <sheetViews>
    <sheetView showGridLines="0" showZeros="0" zoomScaleSheetLayoutView="100" workbookViewId="0" topLeftCell="A1">
      <selection activeCell="H17" sqref="H17"/>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4"/>
      <c r="B1" s="104"/>
      <c r="C1" s="104"/>
      <c r="D1" s="104"/>
      <c r="E1" s="104"/>
      <c r="F1" s="104"/>
      <c r="G1" s="104"/>
      <c r="H1" s="104"/>
      <c r="I1" s="104"/>
      <c r="J1" s="104"/>
      <c r="K1" s="104"/>
      <c r="L1" s="104"/>
      <c r="M1" s="104"/>
      <c r="N1" s="104"/>
      <c r="O1" s="104"/>
      <c r="P1" s="104"/>
      <c r="Q1" s="128" t="s">
        <v>129</v>
      </c>
    </row>
    <row r="2" spans="1:17" ht="20.25" customHeight="1">
      <c r="A2" s="105" t="s">
        <v>130</v>
      </c>
      <c r="B2" s="106"/>
      <c r="C2" s="106"/>
      <c r="D2" s="106"/>
      <c r="E2" s="106"/>
      <c r="F2" s="106"/>
      <c r="G2" s="106"/>
      <c r="H2" s="106"/>
      <c r="I2" s="106"/>
      <c r="J2" s="106"/>
      <c r="K2" s="106"/>
      <c r="L2" s="106"/>
      <c r="M2" s="106"/>
      <c r="N2" s="106"/>
      <c r="O2" s="106"/>
      <c r="P2" s="106"/>
      <c r="Q2" s="129"/>
    </row>
    <row r="3" spans="1:17" ht="22.5" customHeight="1">
      <c r="A3" s="107" t="s">
        <v>36</v>
      </c>
      <c r="B3" s="108"/>
      <c r="C3" s="108"/>
      <c r="D3" s="108"/>
      <c r="E3" s="108"/>
      <c r="F3" s="108"/>
      <c r="G3" s="108"/>
      <c r="H3" s="108"/>
      <c r="I3" s="108"/>
      <c r="J3" s="104"/>
      <c r="K3" s="104"/>
      <c r="L3" s="104"/>
      <c r="M3" s="104"/>
      <c r="N3" s="104"/>
      <c r="O3" s="104"/>
      <c r="P3" s="104"/>
      <c r="Q3" s="130" t="s">
        <v>37</v>
      </c>
    </row>
    <row r="4" spans="1:17" ht="39.75" customHeight="1">
      <c r="A4" s="109" t="s">
        <v>55</v>
      </c>
      <c r="B4" s="110"/>
      <c r="C4" s="111"/>
      <c r="D4" s="112" t="s">
        <v>56</v>
      </c>
      <c r="E4" s="112" t="s">
        <v>57</v>
      </c>
      <c r="F4" s="113" t="s">
        <v>58</v>
      </c>
      <c r="G4" s="112" t="s">
        <v>59</v>
      </c>
      <c r="H4" s="112" t="s">
        <v>60</v>
      </c>
      <c r="I4" s="112" t="s">
        <v>61</v>
      </c>
      <c r="J4" s="113" t="s">
        <v>62</v>
      </c>
      <c r="K4" s="122" t="s">
        <v>63</v>
      </c>
      <c r="L4" s="122" t="s">
        <v>64</v>
      </c>
      <c r="M4" s="112" t="s">
        <v>65</v>
      </c>
      <c r="N4" s="112" t="s">
        <v>66</v>
      </c>
      <c r="O4" s="112" t="s">
        <v>67</v>
      </c>
      <c r="P4" s="112" t="s">
        <v>68</v>
      </c>
      <c r="Q4" s="113" t="s">
        <v>69</v>
      </c>
    </row>
    <row r="5" spans="1:17" ht="25.5" customHeight="1">
      <c r="A5" s="113" t="s">
        <v>70</v>
      </c>
      <c r="B5" s="113" t="s">
        <v>71</v>
      </c>
      <c r="C5" s="114" t="s">
        <v>72</v>
      </c>
      <c r="D5" s="115"/>
      <c r="E5" s="115"/>
      <c r="F5" s="113" t="s">
        <v>73</v>
      </c>
      <c r="G5" s="115"/>
      <c r="H5" s="115"/>
      <c r="I5" s="115"/>
      <c r="J5" s="113" t="s">
        <v>73</v>
      </c>
      <c r="K5" s="115"/>
      <c r="L5" s="115"/>
      <c r="M5" s="115"/>
      <c r="N5" s="115"/>
      <c r="O5" s="115"/>
      <c r="P5" s="115"/>
      <c r="Q5" s="113"/>
    </row>
    <row r="6" spans="1:17" ht="18" customHeight="1">
      <c r="A6" s="116" t="s">
        <v>50</v>
      </c>
      <c r="B6" s="116" t="s">
        <v>50</v>
      </c>
      <c r="C6" s="117" t="s">
        <v>50</v>
      </c>
      <c r="D6" s="116" t="s">
        <v>50</v>
      </c>
      <c r="E6" s="116">
        <v>1</v>
      </c>
      <c r="F6" s="116">
        <v>2</v>
      </c>
      <c r="G6" s="116">
        <v>3</v>
      </c>
      <c r="H6" s="116">
        <v>4</v>
      </c>
      <c r="I6" s="116">
        <v>5</v>
      </c>
      <c r="J6" s="116">
        <v>10</v>
      </c>
      <c r="K6" s="116">
        <v>11</v>
      </c>
      <c r="L6" s="116">
        <v>12</v>
      </c>
      <c r="M6" s="116">
        <v>13</v>
      </c>
      <c r="N6" s="116">
        <v>14</v>
      </c>
      <c r="O6" s="116">
        <v>15</v>
      </c>
      <c r="P6" s="116">
        <v>16</v>
      </c>
      <c r="Q6" s="116">
        <v>17</v>
      </c>
    </row>
    <row r="7" spans="1:17" s="54" customFormat="1" ht="25.5" customHeight="1">
      <c r="A7" s="118"/>
      <c r="B7" s="118"/>
      <c r="C7" s="119"/>
      <c r="D7" s="120" t="s">
        <v>40</v>
      </c>
      <c r="E7" s="76">
        <f aca="true" t="shared" si="0" ref="E7:Q7">E8+E13</f>
        <v>1684.69</v>
      </c>
      <c r="F7" s="76">
        <f t="shared" si="0"/>
        <v>1037.69</v>
      </c>
      <c r="G7" s="121">
        <f t="shared" si="0"/>
        <v>857.6999999999999</v>
      </c>
      <c r="H7" s="121">
        <f t="shared" si="0"/>
        <v>86.28</v>
      </c>
      <c r="I7" s="123">
        <f t="shared" si="0"/>
        <v>93.71</v>
      </c>
      <c r="J7" s="76">
        <f t="shared" si="0"/>
        <v>647</v>
      </c>
      <c r="K7" s="124">
        <f t="shared" si="0"/>
        <v>455.5</v>
      </c>
      <c r="L7" s="125">
        <f t="shared" si="0"/>
        <v>191.5</v>
      </c>
      <c r="M7" s="126">
        <f t="shared" si="0"/>
        <v>0</v>
      </c>
      <c r="N7" s="127">
        <f t="shared" si="0"/>
        <v>0</v>
      </c>
      <c r="O7" s="127">
        <f t="shared" si="0"/>
        <v>0</v>
      </c>
      <c r="P7" s="127">
        <f t="shared" si="0"/>
        <v>0</v>
      </c>
      <c r="Q7" s="127">
        <f t="shared" si="0"/>
        <v>0</v>
      </c>
    </row>
    <row r="8" spans="1:17" ht="25.5" customHeight="1">
      <c r="A8" s="118" t="s">
        <v>74</v>
      </c>
      <c r="B8" s="118"/>
      <c r="C8" s="119"/>
      <c r="D8" s="120" t="s">
        <v>75</v>
      </c>
      <c r="E8" s="76">
        <f aca="true" t="shared" si="1" ref="E8:Q8">E9</f>
        <v>1616.03</v>
      </c>
      <c r="F8" s="76">
        <f t="shared" si="1"/>
        <v>969.03</v>
      </c>
      <c r="G8" s="121">
        <f t="shared" si="1"/>
        <v>789.04</v>
      </c>
      <c r="H8" s="121">
        <f t="shared" si="1"/>
        <v>86.28</v>
      </c>
      <c r="I8" s="123">
        <f t="shared" si="1"/>
        <v>93.71</v>
      </c>
      <c r="J8" s="76">
        <f t="shared" si="1"/>
        <v>647</v>
      </c>
      <c r="K8" s="124">
        <f t="shared" si="1"/>
        <v>455.5</v>
      </c>
      <c r="L8" s="125">
        <f t="shared" si="1"/>
        <v>191.5</v>
      </c>
      <c r="M8" s="126">
        <f t="shared" si="1"/>
        <v>0</v>
      </c>
      <c r="N8" s="127">
        <f t="shared" si="1"/>
        <v>0</v>
      </c>
      <c r="O8" s="127">
        <f t="shared" si="1"/>
        <v>0</v>
      </c>
      <c r="P8" s="127">
        <f t="shared" si="1"/>
        <v>0</v>
      </c>
      <c r="Q8" s="127">
        <f t="shared" si="1"/>
        <v>0</v>
      </c>
    </row>
    <row r="9" spans="1:17" ht="25.5" customHeight="1">
      <c r="A9" s="118" t="s">
        <v>76</v>
      </c>
      <c r="B9" s="118" t="s">
        <v>77</v>
      </c>
      <c r="C9" s="119"/>
      <c r="D9" s="120" t="s">
        <v>78</v>
      </c>
      <c r="E9" s="76">
        <f aca="true" t="shared" si="2" ref="E9:Q9">SUM(E10:E12)</f>
        <v>1616.03</v>
      </c>
      <c r="F9" s="76">
        <f t="shared" si="2"/>
        <v>969.03</v>
      </c>
      <c r="G9" s="121">
        <f t="shared" si="2"/>
        <v>789.04</v>
      </c>
      <c r="H9" s="121">
        <f t="shared" si="2"/>
        <v>86.28</v>
      </c>
      <c r="I9" s="123">
        <f t="shared" si="2"/>
        <v>93.71</v>
      </c>
      <c r="J9" s="76">
        <f t="shared" si="2"/>
        <v>647</v>
      </c>
      <c r="K9" s="124">
        <f t="shared" si="2"/>
        <v>455.5</v>
      </c>
      <c r="L9" s="125">
        <f t="shared" si="2"/>
        <v>191.5</v>
      </c>
      <c r="M9" s="126">
        <f t="shared" si="2"/>
        <v>0</v>
      </c>
      <c r="N9" s="127">
        <f t="shared" si="2"/>
        <v>0</v>
      </c>
      <c r="O9" s="127">
        <f t="shared" si="2"/>
        <v>0</v>
      </c>
      <c r="P9" s="127">
        <f t="shared" si="2"/>
        <v>0</v>
      </c>
      <c r="Q9" s="127">
        <f t="shared" si="2"/>
        <v>0</v>
      </c>
    </row>
    <row r="10" spans="1:17" ht="25.5" customHeight="1">
      <c r="A10" s="118" t="s">
        <v>79</v>
      </c>
      <c r="B10" s="118" t="s">
        <v>80</v>
      </c>
      <c r="C10" s="119" t="s">
        <v>77</v>
      </c>
      <c r="D10" s="120" t="s">
        <v>81</v>
      </c>
      <c r="E10" s="76">
        <v>969.03</v>
      </c>
      <c r="F10" s="76">
        <v>969.03</v>
      </c>
      <c r="G10" s="121">
        <v>789.04</v>
      </c>
      <c r="H10" s="121">
        <v>86.28</v>
      </c>
      <c r="I10" s="123">
        <v>93.71</v>
      </c>
      <c r="J10" s="76">
        <v>0</v>
      </c>
      <c r="K10" s="124">
        <v>0</v>
      </c>
      <c r="L10" s="125">
        <v>0</v>
      </c>
      <c r="M10" s="126">
        <v>0</v>
      </c>
      <c r="N10" s="127">
        <v>0</v>
      </c>
      <c r="O10" s="127">
        <v>0</v>
      </c>
      <c r="P10" s="127">
        <v>0</v>
      </c>
      <c r="Q10" s="127">
        <v>0</v>
      </c>
    </row>
    <row r="11" spans="1:17" ht="25.5" customHeight="1">
      <c r="A11" s="118" t="s">
        <v>79</v>
      </c>
      <c r="B11" s="118" t="s">
        <v>80</v>
      </c>
      <c r="C11" s="119" t="s">
        <v>82</v>
      </c>
      <c r="D11" s="120" t="s">
        <v>83</v>
      </c>
      <c r="E11" s="76">
        <v>455.5</v>
      </c>
      <c r="F11" s="76">
        <v>0</v>
      </c>
      <c r="G11" s="121">
        <v>0</v>
      </c>
      <c r="H11" s="121">
        <v>0</v>
      </c>
      <c r="I11" s="123">
        <v>0</v>
      </c>
      <c r="J11" s="76">
        <v>455.5</v>
      </c>
      <c r="K11" s="124">
        <v>455.5</v>
      </c>
      <c r="L11" s="125">
        <v>0</v>
      </c>
      <c r="M11" s="126">
        <v>0</v>
      </c>
      <c r="N11" s="127">
        <v>0</v>
      </c>
      <c r="O11" s="127">
        <v>0</v>
      </c>
      <c r="P11" s="127">
        <v>0</v>
      </c>
      <c r="Q11" s="127">
        <v>0</v>
      </c>
    </row>
    <row r="12" spans="1:17" ht="25.5" customHeight="1">
      <c r="A12" s="118" t="s">
        <v>79</v>
      </c>
      <c r="B12" s="118" t="s">
        <v>80</v>
      </c>
      <c r="C12" s="119" t="s">
        <v>84</v>
      </c>
      <c r="D12" s="120" t="s">
        <v>85</v>
      </c>
      <c r="E12" s="76">
        <v>191.5</v>
      </c>
      <c r="F12" s="76">
        <v>0</v>
      </c>
      <c r="G12" s="121">
        <v>0</v>
      </c>
      <c r="H12" s="121">
        <v>0</v>
      </c>
      <c r="I12" s="123">
        <v>0</v>
      </c>
      <c r="J12" s="76">
        <v>191.5</v>
      </c>
      <c r="K12" s="124">
        <v>0</v>
      </c>
      <c r="L12" s="125">
        <v>191.5</v>
      </c>
      <c r="M12" s="126">
        <v>0</v>
      </c>
      <c r="N12" s="127">
        <v>0</v>
      </c>
      <c r="O12" s="127">
        <v>0</v>
      </c>
      <c r="P12" s="127">
        <v>0</v>
      </c>
      <c r="Q12" s="127">
        <v>0</v>
      </c>
    </row>
    <row r="13" spans="1:17" ht="25.5" customHeight="1">
      <c r="A13" s="118" t="s">
        <v>86</v>
      </c>
      <c r="B13" s="118"/>
      <c r="C13" s="119"/>
      <c r="D13" s="120" t="s">
        <v>87</v>
      </c>
      <c r="E13" s="76">
        <f aca="true" t="shared" si="3" ref="E13:Q14">E14</f>
        <v>68.66</v>
      </c>
      <c r="F13" s="76">
        <f t="shared" si="3"/>
        <v>68.66</v>
      </c>
      <c r="G13" s="121">
        <f t="shared" si="3"/>
        <v>68.66</v>
      </c>
      <c r="H13" s="121">
        <f t="shared" si="3"/>
        <v>0</v>
      </c>
      <c r="I13" s="123">
        <f t="shared" si="3"/>
        <v>0</v>
      </c>
      <c r="J13" s="76">
        <f t="shared" si="3"/>
        <v>0</v>
      </c>
      <c r="K13" s="124">
        <f t="shared" si="3"/>
        <v>0</v>
      </c>
      <c r="L13" s="125">
        <f t="shared" si="3"/>
        <v>0</v>
      </c>
      <c r="M13" s="126">
        <f t="shared" si="3"/>
        <v>0</v>
      </c>
      <c r="N13" s="127">
        <f t="shared" si="3"/>
        <v>0</v>
      </c>
      <c r="O13" s="127">
        <f t="shared" si="3"/>
        <v>0</v>
      </c>
      <c r="P13" s="127">
        <f t="shared" si="3"/>
        <v>0</v>
      </c>
      <c r="Q13" s="127">
        <f t="shared" si="3"/>
        <v>0</v>
      </c>
    </row>
    <row r="14" spans="1:17" ht="25.5" customHeight="1">
      <c r="A14" s="118" t="s">
        <v>88</v>
      </c>
      <c r="B14" s="118" t="s">
        <v>82</v>
      </c>
      <c r="C14" s="119"/>
      <c r="D14" s="120" t="s">
        <v>89</v>
      </c>
      <c r="E14" s="76">
        <f t="shared" si="3"/>
        <v>68.66</v>
      </c>
      <c r="F14" s="76">
        <f t="shared" si="3"/>
        <v>68.66</v>
      </c>
      <c r="G14" s="121">
        <f t="shared" si="3"/>
        <v>68.66</v>
      </c>
      <c r="H14" s="121">
        <f t="shared" si="3"/>
        <v>0</v>
      </c>
      <c r="I14" s="123">
        <f t="shared" si="3"/>
        <v>0</v>
      </c>
      <c r="J14" s="76">
        <f t="shared" si="3"/>
        <v>0</v>
      </c>
      <c r="K14" s="124">
        <f t="shared" si="3"/>
        <v>0</v>
      </c>
      <c r="L14" s="125">
        <f t="shared" si="3"/>
        <v>0</v>
      </c>
      <c r="M14" s="126">
        <f t="shared" si="3"/>
        <v>0</v>
      </c>
      <c r="N14" s="127">
        <f t="shared" si="3"/>
        <v>0</v>
      </c>
      <c r="O14" s="127">
        <f t="shared" si="3"/>
        <v>0</v>
      </c>
      <c r="P14" s="127">
        <f t="shared" si="3"/>
        <v>0</v>
      </c>
      <c r="Q14" s="127">
        <f t="shared" si="3"/>
        <v>0</v>
      </c>
    </row>
    <row r="15" spans="1:17" ht="25.5" customHeight="1">
      <c r="A15" s="118" t="s">
        <v>90</v>
      </c>
      <c r="B15" s="118" t="s">
        <v>91</v>
      </c>
      <c r="C15" s="119" t="s">
        <v>77</v>
      </c>
      <c r="D15" s="120" t="s">
        <v>92</v>
      </c>
      <c r="E15" s="76">
        <v>68.66</v>
      </c>
      <c r="F15" s="76">
        <v>68.66</v>
      </c>
      <c r="G15" s="121">
        <v>68.66</v>
      </c>
      <c r="H15" s="121">
        <v>0</v>
      </c>
      <c r="I15" s="123">
        <v>0</v>
      </c>
      <c r="J15" s="76">
        <v>0</v>
      </c>
      <c r="K15" s="124">
        <v>0</v>
      </c>
      <c r="L15" s="125">
        <v>0</v>
      </c>
      <c r="M15" s="126">
        <v>0</v>
      </c>
      <c r="N15" s="127">
        <v>0</v>
      </c>
      <c r="O15" s="127">
        <v>0</v>
      </c>
      <c r="P15" s="127">
        <v>0</v>
      </c>
      <c r="Q15" s="127">
        <v>0</v>
      </c>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4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7"/>
      <c r="B1" s="77"/>
      <c r="C1" s="93" t="s">
        <v>131</v>
      </c>
    </row>
    <row r="2" spans="1:3" ht="21" customHeight="1">
      <c r="A2" s="94" t="s">
        <v>132</v>
      </c>
      <c r="B2" s="94"/>
      <c r="C2" s="94"/>
    </row>
    <row r="3" spans="1:3" ht="18.75" customHeight="1">
      <c r="A3" s="77"/>
      <c r="B3" s="94"/>
      <c r="C3" s="94"/>
    </row>
    <row r="4" spans="1:3" ht="13.5" customHeight="1">
      <c r="A4" s="95" t="s">
        <v>36</v>
      </c>
      <c r="B4" s="96"/>
      <c r="C4" s="97" t="s">
        <v>37</v>
      </c>
    </row>
    <row r="5" spans="1:3" ht="26.25" customHeight="1">
      <c r="A5" s="98" t="s">
        <v>133</v>
      </c>
      <c r="B5" s="99" t="s">
        <v>134</v>
      </c>
      <c r="C5" s="100" t="s">
        <v>135</v>
      </c>
    </row>
    <row r="6" spans="1:3" s="54" customFormat="1" ht="26.25" customHeight="1">
      <c r="A6" s="101"/>
      <c r="B6" s="102" t="s">
        <v>40</v>
      </c>
      <c r="C6" s="103">
        <v>1037.69</v>
      </c>
    </row>
    <row r="7" spans="1:3" s="54" customFormat="1" ht="26.25" customHeight="1">
      <c r="A7" s="101">
        <v>301</v>
      </c>
      <c r="B7" s="102" t="s">
        <v>59</v>
      </c>
      <c r="C7" s="103">
        <v>857.7</v>
      </c>
    </row>
    <row r="8" spans="1:3" s="54" customFormat="1" ht="26.25" customHeight="1">
      <c r="A8" s="101">
        <v>30101</v>
      </c>
      <c r="B8" s="102" t="s">
        <v>136</v>
      </c>
      <c r="C8" s="103">
        <v>147.2</v>
      </c>
    </row>
    <row r="9" spans="1:3" s="54" customFormat="1" ht="26.25" customHeight="1">
      <c r="A9" s="101">
        <v>30102</v>
      </c>
      <c r="B9" s="102" t="s">
        <v>137</v>
      </c>
      <c r="C9" s="103">
        <v>90.16</v>
      </c>
    </row>
    <row r="10" spans="1:3" s="54" customFormat="1" ht="26.25" customHeight="1">
      <c r="A10" s="101">
        <v>30103</v>
      </c>
      <c r="B10" s="102" t="s">
        <v>138</v>
      </c>
      <c r="C10" s="103">
        <v>428</v>
      </c>
    </row>
    <row r="11" spans="1:3" s="54" customFormat="1" ht="26.25" customHeight="1">
      <c r="A11" s="101">
        <v>30104</v>
      </c>
      <c r="B11" s="102" t="s">
        <v>139</v>
      </c>
      <c r="C11" s="103">
        <v>120.79</v>
      </c>
    </row>
    <row r="12" spans="1:3" s="54" customFormat="1" ht="26.25" customHeight="1">
      <c r="A12" s="101">
        <v>30105</v>
      </c>
      <c r="B12" s="102" t="s">
        <v>140</v>
      </c>
      <c r="C12" s="103">
        <v>0</v>
      </c>
    </row>
    <row r="13" spans="1:3" s="54" customFormat="1" ht="26.25" customHeight="1">
      <c r="A13" s="101">
        <v>30106</v>
      </c>
      <c r="B13" s="102" t="s">
        <v>141</v>
      </c>
      <c r="C13" s="103">
        <v>0</v>
      </c>
    </row>
    <row r="14" spans="1:3" s="54" customFormat="1" ht="26.25" customHeight="1">
      <c r="A14" s="101">
        <v>30107</v>
      </c>
      <c r="B14" s="102" t="s">
        <v>142</v>
      </c>
      <c r="C14" s="103">
        <v>0</v>
      </c>
    </row>
    <row r="15" spans="1:3" s="54" customFormat="1" ht="26.25" customHeight="1">
      <c r="A15" s="101">
        <v>30108</v>
      </c>
      <c r="B15" s="102" t="s">
        <v>143</v>
      </c>
      <c r="C15" s="103">
        <v>0</v>
      </c>
    </row>
    <row r="16" spans="1:3" s="54" customFormat="1" ht="26.25" customHeight="1">
      <c r="A16" s="101">
        <v>30109</v>
      </c>
      <c r="B16" s="102" t="s">
        <v>144</v>
      </c>
      <c r="C16" s="103">
        <v>0</v>
      </c>
    </row>
    <row r="17" spans="1:3" s="54" customFormat="1" ht="26.25" customHeight="1">
      <c r="A17" s="101">
        <v>30110</v>
      </c>
      <c r="B17" s="102" t="s">
        <v>145</v>
      </c>
      <c r="C17" s="103">
        <v>0</v>
      </c>
    </row>
    <row r="18" spans="1:3" s="54" customFormat="1" ht="26.25" customHeight="1">
      <c r="A18" s="101">
        <v>30113</v>
      </c>
      <c r="B18" s="102" t="s">
        <v>146</v>
      </c>
      <c r="C18" s="103">
        <v>71.54</v>
      </c>
    </row>
    <row r="19" spans="1:3" s="54" customFormat="1" ht="26.25" customHeight="1">
      <c r="A19" s="101">
        <v>30199</v>
      </c>
      <c r="B19" s="102" t="s">
        <v>147</v>
      </c>
      <c r="C19" s="103">
        <v>0</v>
      </c>
    </row>
    <row r="20" spans="1:3" s="54" customFormat="1" ht="26.25" customHeight="1">
      <c r="A20" s="101">
        <v>302</v>
      </c>
      <c r="B20" s="102" t="s">
        <v>60</v>
      </c>
      <c r="C20" s="103">
        <v>86.28</v>
      </c>
    </row>
    <row r="21" spans="1:3" s="54" customFormat="1" ht="26.25" customHeight="1">
      <c r="A21" s="101">
        <v>30201</v>
      </c>
      <c r="B21" s="102" t="s">
        <v>148</v>
      </c>
      <c r="C21" s="103">
        <v>26</v>
      </c>
    </row>
    <row r="22" spans="1:3" s="54" customFormat="1" ht="26.25" customHeight="1">
      <c r="A22" s="101">
        <v>30202</v>
      </c>
      <c r="B22" s="102" t="s">
        <v>149</v>
      </c>
      <c r="C22" s="103">
        <v>0</v>
      </c>
    </row>
    <row r="23" spans="1:3" s="54" customFormat="1" ht="26.25" customHeight="1">
      <c r="A23" s="101">
        <v>30203</v>
      </c>
      <c r="B23" s="102" t="s">
        <v>150</v>
      </c>
      <c r="C23" s="103">
        <v>0</v>
      </c>
    </row>
    <row r="24" spans="1:3" s="54" customFormat="1" ht="26.25" customHeight="1">
      <c r="A24" s="101">
        <v>30204</v>
      </c>
      <c r="B24" s="102" t="s">
        <v>151</v>
      </c>
      <c r="C24" s="103">
        <v>0</v>
      </c>
    </row>
    <row r="25" spans="1:3" s="54" customFormat="1" ht="26.25" customHeight="1">
      <c r="A25" s="101">
        <v>30205</v>
      </c>
      <c r="B25" s="102" t="s">
        <v>152</v>
      </c>
      <c r="C25" s="103">
        <v>0</v>
      </c>
    </row>
    <row r="26" spans="1:3" s="54" customFormat="1" ht="26.25" customHeight="1">
      <c r="A26" s="101">
        <v>30206</v>
      </c>
      <c r="B26" s="102" t="s">
        <v>153</v>
      </c>
      <c r="C26" s="103">
        <v>0</v>
      </c>
    </row>
    <row r="27" spans="1:3" s="54" customFormat="1" ht="26.25" customHeight="1">
      <c r="A27" s="101">
        <v>30207</v>
      </c>
      <c r="B27" s="102" t="s">
        <v>154</v>
      </c>
      <c r="C27" s="103">
        <v>1</v>
      </c>
    </row>
    <row r="28" spans="1:3" s="54" customFormat="1" ht="26.25" customHeight="1">
      <c r="A28" s="101">
        <v>30208</v>
      </c>
      <c r="B28" s="102" t="s">
        <v>155</v>
      </c>
      <c r="C28" s="103">
        <v>0</v>
      </c>
    </row>
    <row r="29" spans="1:3" s="54" customFormat="1" ht="26.25" customHeight="1">
      <c r="A29" s="101">
        <v>30209</v>
      </c>
      <c r="B29" s="102" t="s">
        <v>156</v>
      </c>
      <c r="C29" s="103">
        <v>0</v>
      </c>
    </row>
    <row r="30" spans="1:3" s="54" customFormat="1" ht="26.25" customHeight="1">
      <c r="A30" s="101">
        <v>30211</v>
      </c>
      <c r="B30" s="102" t="s">
        <v>157</v>
      </c>
      <c r="C30" s="103">
        <v>0</v>
      </c>
    </row>
    <row r="31" spans="1:3" s="54" customFormat="1" ht="26.25" customHeight="1">
      <c r="A31" s="101">
        <v>30212</v>
      </c>
      <c r="B31" s="102" t="s">
        <v>158</v>
      </c>
      <c r="C31" s="103">
        <v>0</v>
      </c>
    </row>
    <row r="32" spans="1:3" s="54" customFormat="1" ht="26.25" customHeight="1">
      <c r="A32" s="101">
        <v>30213</v>
      </c>
      <c r="B32" s="102" t="s">
        <v>159</v>
      </c>
      <c r="C32" s="103">
        <v>0</v>
      </c>
    </row>
    <row r="33" spans="1:3" s="54" customFormat="1" ht="26.25" customHeight="1">
      <c r="A33" s="101">
        <v>30214</v>
      </c>
      <c r="B33" s="102" t="s">
        <v>160</v>
      </c>
      <c r="C33" s="103">
        <v>0</v>
      </c>
    </row>
    <row r="34" spans="1:3" s="54" customFormat="1" ht="26.25" customHeight="1">
      <c r="A34" s="101">
        <v>30215</v>
      </c>
      <c r="B34" s="102" t="s">
        <v>161</v>
      </c>
      <c r="C34" s="103">
        <v>0.5</v>
      </c>
    </row>
    <row r="35" spans="1:3" s="54" customFormat="1" ht="26.25" customHeight="1">
      <c r="A35" s="101">
        <v>30216</v>
      </c>
      <c r="B35" s="102" t="s">
        <v>162</v>
      </c>
      <c r="C35" s="103">
        <v>1</v>
      </c>
    </row>
    <row r="36" spans="1:3" s="54" customFormat="1" ht="26.25" customHeight="1">
      <c r="A36" s="101">
        <v>30217</v>
      </c>
      <c r="B36" s="102" t="s">
        <v>163</v>
      </c>
      <c r="C36" s="103">
        <v>0.5</v>
      </c>
    </row>
    <row r="37" spans="1:3" s="54" customFormat="1" ht="26.25" customHeight="1">
      <c r="A37" s="101">
        <v>30218</v>
      </c>
      <c r="B37" s="101" t="s">
        <v>164</v>
      </c>
      <c r="C37" s="103">
        <v>0</v>
      </c>
    </row>
    <row r="38" spans="1:3" s="54" customFormat="1" ht="26.25" customHeight="1">
      <c r="A38" s="101">
        <v>30224</v>
      </c>
      <c r="B38" s="101" t="s">
        <v>165</v>
      </c>
      <c r="C38" s="103">
        <v>0</v>
      </c>
    </row>
    <row r="39" spans="1:3" s="54" customFormat="1" ht="26.25" customHeight="1">
      <c r="A39" s="101">
        <v>30225</v>
      </c>
      <c r="B39" s="101" t="s">
        <v>166</v>
      </c>
      <c r="C39" s="103">
        <v>0</v>
      </c>
    </row>
    <row r="40" spans="1:3" s="54" customFormat="1" ht="26.25" customHeight="1">
      <c r="A40" s="101">
        <v>30226</v>
      </c>
      <c r="B40" s="101" t="s">
        <v>167</v>
      </c>
      <c r="C40" s="103">
        <v>0</v>
      </c>
    </row>
    <row r="41" spans="1:3" s="54" customFormat="1" ht="26.25" customHeight="1">
      <c r="A41" s="101">
        <v>30227</v>
      </c>
      <c r="B41" s="101" t="s">
        <v>168</v>
      </c>
      <c r="C41" s="103">
        <v>0</v>
      </c>
    </row>
    <row r="42" spans="1:3" s="54" customFormat="1" ht="26.25" customHeight="1">
      <c r="A42" s="101">
        <v>30228</v>
      </c>
      <c r="B42" s="102" t="s">
        <v>169</v>
      </c>
      <c r="C42" s="103">
        <v>8.74</v>
      </c>
    </row>
    <row r="43" spans="1:3" s="54" customFormat="1" ht="26.25" customHeight="1">
      <c r="A43" s="101">
        <v>30229</v>
      </c>
      <c r="B43" s="102" t="s">
        <v>170</v>
      </c>
      <c r="C43" s="103">
        <v>0</v>
      </c>
    </row>
    <row r="44" spans="1:3" s="54" customFormat="1" ht="26.25" customHeight="1">
      <c r="A44" s="101">
        <v>30230</v>
      </c>
      <c r="B44" s="102" t="s">
        <v>171</v>
      </c>
      <c r="C44" s="103">
        <v>0</v>
      </c>
    </row>
    <row r="45" spans="1:3" s="54" customFormat="1" ht="26.25" customHeight="1">
      <c r="A45" s="101">
        <v>30231</v>
      </c>
      <c r="B45" s="102" t="s">
        <v>172</v>
      </c>
      <c r="C45" s="103">
        <v>3.2</v>
      </c>
    </row>
    <row r="46" spans="1:3" s="54" customFormat="1" ht="26.25" customHeight="1">
      <c r="A46" s="101">
        <v>30239</v>
      </c>
      <c r="B46" s="102" t="s">
        <v>173</v>
      </c>
      <c r="C46" s="103">
        <v>20.34</v>
      </c>
    </row>
    <row r="47" spans="1:3" s="54" customFormat="1" ht="26.25" customHeight="1">
      <c r="A47" s="101">
        <v>30240</v>
      </c>
      <c r="B47" s="102" t="s">
        <v>174</v>
      </c>
      <c r="C47" s="103">
        <v>0</v>
      </c>
    </row>
    <row r="48" spans="1:3" s="54" customFormat="1" ht="26.25" customHeight="1">
      <c r="A48" s="101">
        <v>30293</v>
      </c>
      <c r="B48" s="102" t="s">
        <v>175</v>
      </c>
      <c r="C48" s="103">
        <v>0</v>
      </c>
    </row>
    <row r="49" spans="1:3" s="54" customFormat="1" ht="26.25" customHeight="1">
      <c r="A49" s="101">
        <v>30294</v>
      </c>
      <c r="B49" s="102" t="s">
        <v>176</v>
      </c>
      <c r="C49" s="103">
        <v>0</v>
      </c>
    </row>
    <row r="50" spans="1:3" s="54" customFormat="1" ht="26.25" customHeight="1">
      <c r="A50" s="101">
        <v>30296</v>
      </c>
      <c r="B50" s="102" t="s">
        <v>177</v>
      </c>
      <c r="C50" s="103">
        <v>0</v>
      </c>
    </row>
    <row r="51" spans="1:3" s="54" customFormat="1" ht="26.25" customHeight="1">
      <c r="A51" s="101">
        <v>30297</v>
      </c>
      <c r="B51" s="102" t="s">
        <v>178</v>
      </c>
      <c r="C51" s="103">
        <v>0</v>
      </c>
    </row>
    <row r="52" spans="1:3" s="54" customFormat="1" ht="26.25" customHeight="1">
      <c r="A52" s="101">
        <v>30298</v>
      </c>
      <c r="B52" s="102" t="s">
        <v>179</v>
      </c>
      <c r="C52" s="103">
        <v>0</v>
      </c>
    </row>
    <row r="53" spans="1:3" s="54" customFormat="1" ht="26.25" customHeight="1">
      <c r="A53" s="101">
        <v>30299</v>
      </c>
      <c r="B53" s="102" t="s">
        <v>180</v>
      </c>
      <c r="C53" s="103">
        <v>25</v>
      </c>
    </row>
    <row r="54" spans="1:3" s="54" customFormat="1" ht="26.25" customHeight="1">
      <c r="A54" s="101">
        <v>303</v>
      </c>
      <c r="B54" s="102" t="s">
        <v>61</v>
      </c>
      <c r="C54" s="103">
        <v>93.71</v>
      </c>
    </row>
    <row r="55" spans="1:3" s="54" customFormat="1" ht="26.25" customHeight="1">
      <c r="A55" s="101">
        <v>30301</v>
      </c>
      <c r="B55" s="102" t="s">
        <v>181</v>
      </c>
      <c r="C55" s="103">
        <v>0</v>
      </c>
    </row>
    <row r="56" spans="1:3" s="54" customFormat="1" ht="26.25" customHeight="1">
      <c r="A56" s="101">
        <v>30302</v>
      </c>
      <c r="B56" s="102" t="s">
        <v>182</v>
      </c>
      <c r="C56" s="103">
        <v>0</v>
      </c>
    </row>
    <row r="57" spans="1:3" s="54" customFormat="1" ht="26.25" customHeight="1">
      <c r="A57" s="101">
        <v>30303</v>
      </c>
      <c r="B57" s="102" t="s">
        <v>183</v>
      </c>
      <c r="C57" s="103">
        <v>0</v>
      </c>
    </row>
    <row r="58" spans="1:3" s="54" customFormat="1" ht="26.25" customHeight="1">
      <c r="A58" s="101">
        <v>30304</v>
      </c>
      <c r="B58" s="102" t="s">
        <v>184</v>
      </c>
      <c r="C58" s="103">
        <v>0</v>
      </c>
    </row>
    <row r="59" spans="1:3" s="54" customFormat="1" ht="26.25" customHeight="1">
      <c r="A59" s="101">
        <v>30305</v>
      </c>
      <c r="B59" s="102" t="s">
        <v>185</v>
      </c>
      <c r="C59" s="103">
        <v>84.5</v>
      </c>
    </row>
    <row r="60" spans="1:3" s="54" customFormat="1" ht="26.25" customHeight="1">
      <c r="A60" s="101">
        <v>30306</v>
      </c>
      <c r="B60" s="102" t="s">
        <v>186</v>
      </c>
      <c r="C60" s="103">
        <v>0</v>
      </c>
    </row>
    <row r="61" spans="1:3" s="54" customFormat="1" ht="26.25" customHeight="1">
      <c r="A61" s="101">
        <v>30307</v>
      </c>
      <c r="B61" s="102" t="s">
        <v>187</v>
      </c>
      <c r="C61" s="103">
        <v>0</v>
      </c>
    </row>
    <row r="62" spans="1:3" s="54" customFormat="1" ht="26.25" customHeight="1">
      <c r="A62" s="101">
        <v>30308</v>
      </c>
      <c r="B62" s="102" t="s">
        <v>188</v>
      </c>
      <c r="C62" s="103">
        <v>0</v>
      </c>
    </row>
    <row r="63" spans="1:3" s="54" customFormat="1" ht="26.25" customHeight="1">
      <c r="A63" s="101">
        <v>30309</v>
      </c>
      <c r="B63" s="102" t="s">
        <v>189</v>
      </c>
      <c r="C63" s="103">
        <v>0</v>
      </c>
    </row>
    <row r="64" spans="1:3" s="54" customFormat="1" ht="26.25" customHeight="1">
      <c r="A64" s="101">
        <v>30310</v>
      </c>
      <c r="B64" s="102" t="s">
        <v>190</v>
      </c>
      <c r="C64" s="103">
        <v>0</v>
      </c>
    </row>
    <row r="65" spans="1:3" s="54" customFormat="1" ht="26.25" customHeight="1">
      <c r="A65" s="101">
        <v>30311</v>
      </c>
      <c r="B65" s="102" t="s">
        <v>146</v>
      </c>
      <c r="C65" s="103">
        <v>0</v>
      </c>
    </row>
    <row r="66" spans="1:3" s="54" customFormat="1" ht="26.25" customHeight="1">
      <c r="A66" s="101">
        <v>30312</v>
      </c>
      <c r="B66" s="102" t="s">
        <v>191</v>
      </c>
      <c r="C66" s="103">
        <v>0</v>
      </c>
    </row>
    <row r="67" spans="1:3" s="54" customFormat="1" ht="26.25" customHeight="1">
      <c r="A67" s="101">
        <v>30313</v>
      </c>
      <c r="B67" s="102" t="s">
        <v>192</v>
      </c>
      <c r="C67" s="103">
        <v>0</v>
      </c>
    </row>
    <row r="68" spans="1:3" s="54" customFormat="1" ht="26.25" customHeight="1">
      <c r="A68" s="101">
        <v>30314</v>
      </c>
      <c r="B68" s="102" t="s">
        <v>193</v>
      </c>
      <c r="C68" s="103">
        <v>0</v>
      </c>
    </row>
    <row r="69" spans="1:3" s="54" customFormat="1" ht="26.25" customHeight="1">
      <c r="A69" s="101">
        <v>30315</v>
      </c>
      <c r="B69" s="102" t="s">
        <v>194</v>
      </c>
      <c r="C69" s="103">
        <v>0</v>
      </c>
    </row>
    <row r="70" spans="1:3" s="54" customFormat="1" ht="26.25" customHeight="1">
      <c r="A70" s="101">
        <v>30316</v>
      </c>
      <c r="B70" s="102" t="s">
        <v>195</v>
      </c>
      <c r="C70" s="103">
        <v>0.94</v>
      </c>
    </row>
    <row r="71" spans="1:3" s="54" customFormat="1" ht="26.25" customHeight="1">
      <c r="A71" s="101">
        <v>30317</v>
      </c>
      <c r="B71" s="102" t="s">
        <v>196</v>
      </c>
      <c r="C71" s="103">
        <v>4.68</v>
      </c>
    </row>
    <row r="72" spans="1:3" s="54" customFormat="1" ht="26.25" customHeight="1">
      <c r="A72" s="101">
        <v>30318</v>
      </c>
      <c r="B72" s="102" t="s">
        <v>197</v>
      </c>
      <c r="C72" s="103">
        <v>0</v>
      </c>
    </row>
    <row r="73" spans="1:3" s="54" customFormat="1" ht="26.25" customHeight="1">
      <c r="A73" s="101">
        <v>30319</v>
      </c>
      <c r="B73" s="102" t="s">
        <v>198</v>
      </c>
      <c r="C73" s="103">
        <v>0</v>
      </c>
    </row>
    <row r="74" spans="1:3" s="54" customFormat="1" ht="26.25" customHeight="1">
      <c r="A74" s="101">
        <v>30393</v>
      </c>
      <c r="B74" s="102" t="s">
        <v>199</v>
      </c>
      <c r="C74" s="103">
        <v>0</v>
      </c>
    </row>
    <row r="75" spans="1:3" s="54" customFormat="1" ht="26.25" customHeight="1">
      <c r="A75" s="101">
        <v>30394</v>
      </c>
      <c r="B75" s="102" t="s">
        <v>200</v>
      </c>
      <c r="C75" s="103">
        <v>0</v>
      </c>
    </row>
    <row r="76" spans="1:3" s="54" customFormat="1" ht="26.25" customHeight="1">
      <c r="A76" s="101">
        <v>30395</v>
      </c>
      <c r="B76" s="102" t="s">
        <v>201</v>
      </c>
      <c r="C76" s="103">
        <v>0</v>
      </c>
    </row>
    <row r="77" spans="1:3" s="54" customFormat="1" ht="26.25" customHeight="1">
      <c r="A77" s="101">
        <v>30396</v>
      </c>
      <c r="B77" s="102" t="s">
        <v>202</v>
      </c>
      <c r="C77" s="103">
        <v>0</v>
      </c>
    </row>
    <row r="78" spans="1:3" s="54" customFormat="1" ht="26.25" customHeight="1">
      <c r="A78" s="101">
        <v>30397</v>
      </c>
      <c r="B78" s="102" t="s">
        <v>203</v>
      </c>
      <c r="C78" s="103">
        <v>0.86</v>
      </c>
    </row>
    <row r="79" spans="1:3" s="54" customFormat="1" ht="26.25" customHeight="1">
      <c r="A79" s="101">
        <v>30398</v>
      </c>
      <c r="B79" s="102" t="s">
        <v>204</v>
      </c>
      <c r="C79" s="103">
        <v>0</v>
      </c>
    </row>
    <row r="80" spans="1:3" s="54" customFormat="1" ht="26.25" customHeight="1">
      <c r="A80" s="101">
        <v>30399</v>
      </c>
      <c r="B80" s="102" t="s">
        <v>205</v>
      </c>
      <c r="C80" s="103">
        <v>2.73</v>
      </c>
    </row>
    <row r="81" spans="1:3" ht="26.25" customHeight="1">
      <c r="A81" s="77"/>
      <c r="B81" s="77"/>
      <c r="C81" s="77"/>
    </row>
    <row r="82" spans="1:3" ht="26.25" customHeight="1">
      <c r="A82" s="77"/>
      <c r="B82" s="77"/>
      <c r="C82" s="77"/>
    </row>
    <row r="83" spans="1:3" ht="26.25" customHeight="1">
      <c r="A83" s="77"/>
      <c r="B83" s="77"/>
      <c r="C83" s="77"/>
    </row>
    <row r="84" spans="1:3" ht="26.25" customHeight="1">
      <c r="A84" s="77"/>
      <c r="B84" s="77"/>
      <c r="C84" s="77"/>
    </row>
    <row r="85" spans="1:3" ht="26.25" customHeight="1">
      <c r="A85" s="77"/>
      <c r="B85" s="77"/>
      <c r="C85" s="77"/>
    </row>
    <row r="86" spans="1:3" ht="26.25" customHeight="1">
      <c r="A86" s="77"/>
      <c r="B86" s="77"/>
      <c r="C86" s="77"/>
    </row>
    <row r="87" spans="1:3" ht="26.25" customHeight="1">
      <c r="A87" s="77"/>
      <c r="B87" s="77"/>
      <c r="C87" s="77"/>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78"/>
      <c r="B1" s="79"/>
      <c r="C1" s="79"/>
      <c r="D1" s="79"/>
      <c r="E1" s="79"/>
      <c r="F1" s="79"/>
      <c r="G1" s="80" t="s">
        <v>206</v>
      </c>
    </row>
    <row r="2" spans="1:6" ht="25.5" customHeight="1">
      <c r="A2" s="81" t="s">
        <v>207</v>
      </c>
      <c r="B2" s="81"/>
      <c r="C2" s="81"/>
      <c r="D2" s="81"/>
      <c r="E2" s="81"/>
      <c r="F2" s="81"/>
    </row>
    <row r="3" spans="1:7" ht="21" customHeight="1">
      <c r="A3" s="82" t="s">
        <v>36</v>
      </c>
      <c r="B3" s="83"/>
      <c r="C3" s="84"/>
      <c r="D3" s="84"/>
      <c r="E3" s="84"/>
      <c r="G3" s="84" t="s">
        <v>37</v>
      </c>
    </row>
    <row r="4" spans="1:7" ht="24" customHeight="1">
      <c r="A4" s="85" t="s">
        <v>208</v>
      </c>
      <c r="B4" s="86" t="s">
        <v>209</v>
      </c>
      <c r="C4" s="87"/>
      <c r="D4" s="87"/>
      <c r="E4" s="87"/>
      <c r="F4" s="87"/>
      <c r="G4" s="88"/>
    </row>
    <row r="5" spans="1:7" ht="27" customHeight="1">
      <c r="A5" s="85"/>
      <c r="B5" s="89" t="s">
        <v>73</v>
      </c>
      <c r="C5" s="85" t="s">
        <v>210</v>
      </c>
      <c r="D5" s="85" t="s">
        <v>211</v>
      </c>
      <c r="E5" s="85" t="s">
        <v>212</v>
      </c>
      <c r="F5" s="85" t="s">
        <v>213</v>
      </c>
      <c r="G5" s="90" t="s">
        <v>214</v>
      </c>
    </row>
    <row r="6" spans="1:7" s="54" customFormat="1" ht="26.25" customHeight="1">
      <c r="A6" s="91" t="s">
        <v>40</v>
      </c>
      <c r="B6" s="92">
        <f aca="true" t="shared" si="0" ref="B6:G6">B7</f>
        <v>3.7</v>
      </c>
      <c r="C6" s="92">
        <f t="shared" si="0"/>
        <v>0.5</v>
      </c>
      <c r="D6" s="92">
        <f t="shared" si="0"/>
        <v>0</v>
      </c>
      <c r="E6" s="92">
        <f t="shared" si="0"/>
        <v>3.2</v>
      </c>
      <c r="F6" s="92">
        <f t="shared" si="0"/>
        <v>0</v>
      </c>
      <c r="G6" s="92">
        <f t="shared" si="0"/>
        <v>3.2</v>
      </c>
    </row>
    <row r="7" spans="1:7" ht="26.25" customHeight="1">
      <c r="A7" s="91" t="s">
        <v>52</v>
      </c>
      <c r="B7" s="92">
        <v>3.7</v>
      </c>
      <c r="C7" s="92">
        <v>0.5</v>
      </c>
      <c r="D7" s="92">
        <v>0</v>
      </c>
      <c r="E7" s="92">
        <v>3.2</v>
      </c>
      <c r="F7" s="92">
        <v>0</v>
      </c>
      <c r="G7" s="92">
        <v>3.2</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5"/>
      <c r="B1" s="55"/>
      <c r="C1" s="55"/>
      <c r="D1" s="56"/>
      <c r="E1" s="57"/>
      <c r="F1" s="57"/>
      <c r="G1" s="57" t="s">
        <v>215</v>
      </c>
    </row>
    <row r="2" spans="1:7" ht="21" customHeight="1">
      <c r="A2" s="58" t="s">
        <v>216</v>
      </c>
      <c r="B2" s="58"/>
      <c r="C2" s="58"/>
      <c r="D2" s="58"/>
      <c r="E2" s="58"/>
      <c r="F2" s="58"/>
      <c r="G2" s="58"/>
    </row>
    <row r="3" spans="1:7" ht="21" customHeight="1">
      <c r="A3" s="59" t="s">
        <v>36</v>
      </c>
      <c r="B3" s="59"/>
      <c r="C3" s="60"/>
      <c r="D3" s="61"/>
      <c r="E3" s="62"/>
      <c r="F3" s="57"/>
      <c r="G3" s="57" t="s">
        <v>37</v>
      </c>
    </row>
    <row r="4" spans="1:7" ht="21" customHeight="1">
      <c r="A4" s="63"/>
      <c r="B4" s="63"/>
      <c r="C4" s="64"/>
      <c r="D4" s="65" t="s">
        <v>217</v>
      </c>
      <c r="E4" s="66" t="s">
        <v>57</v>
      </c>
      <c r="F4" s="67" t="s">
        <v>58</v>
      </c>
      <c r="G4" s="68" t="s">
        <v>62</v>
      </c>
    </row>
    <row r="5" spans="1:7" ht="21" customHeight="1">
      <c r="A5" s="68" t="s">
        <v>70</v>
      </c>
      <c r="B5" s="68" t="s">
        <v>71</v>
      </c>
      <c r="C5" s="69" t="s">
        <v>72</v>
      </c>
      <c r="D5" s="65"/>
      <c r="E5" s="66"/>
      <c r="F5" s="67"/>
      <c r="G5" s="68"/>
    </row>
    <row r="6" spans="1:7" ht="21" customHeight="1">
      <c r="A6" s="70" t="s">
        <v>50</v>
      </c>
      <c r="B6" s="70" t="s">
        <v>50</v>
      </c>
      <c r="C6" s="70" t="s">
        <v>50</v>
      </c>
      <c r="D6" s="71" t="s">
        <v>50</v>
      </c>
      <c r="E6" s="71">
        <v>1</v>
      </c>
      <c r="F6" s="71">
        <v>2</v>
      </c>
      <c r="G6" s="72">
        <v>3</v>
      </c>
    </row>
    <row r="7" spans="1:7" s="54" customFormat="1" ht="21" customHeight="1">
      <c r="A7" s="73"/>
      <c r="B7" s="73"/>
      <c r="C7" s="73"/>
      <c r="D7" s="74"/>
      <c r="E7" s="75"/>
      <c r="F7" s="75"/>
      <c r="G7" s="76"/>
    </row>
    <row r="8" s="35" customFormat="1" ht="21" customHeight="1">
      <c r="A8" s="35" t="s">
        <v>218</v>
      </c>
    </row>
    <row r="9" spans="1:7" ht="21" customHeight="1">
      <c r="A9" s="77"/>
      <c r="B9" s="77"/>
      <c r="C9" s="77"/>
      <c r="D9" s="77"/>
      <c r="E9" s="77"/>
      <c r="F9" s="77"/>
      <c r="G9" s="77"/>
    </row>
    <row r="10" spans="1:7" ht="21" customHeight="1">
      <c r="A10" s="77"/>
      <c r="B10" s="77"/>
      <c r="C10" s="77"/>
      <c r="D10" s="77"/>
      <c r="E10" s="77"/>
      <c r="F10" s="77"/>
      <c r="G10" s="77"/>
    </row>
    <row r="11" spans="1:7" ht="21" customHeight="1">
      <c r="A11" s="77"/>
      <c r="B11" s="77"/>
      <c r="C11" s="77"/>
      <c r="D11" s="77"/>
      <c r="E11" s="77"/>
      <c r="F11" s="77"/>
      <c r="G11" s="77"/>
    </row>
    <row r="12" spans="1:7" ht="21" customHeight="1">
      <c r="A12" s="77"/>
      <c r="B12" s="77"/>
      <c r="C12" s="77"/>
      <c r="D12" s="77"/>
      <c r="E12" s="77"/>
      <c r="F12" s="77"/>
      <c r="G12" s="77"/>
    </row>
    <row r="13" spans="1:7" ht="21" customHeight="1">
      <c r="A13" s="77"/>
      <c r="B13" s="77"/>
      <c r="C13" s="77"/>
      <c r="D13" s="77"/>
      <c r="E13" s="77"/>
      <c r="F13" s="77"/>
      <c r="G13" s="77"/>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5" customWidth="1"/>
    <col min="4" max="4" width="37.375" style="35" customWidth="1"/>
    <col min="5" max="7" width="16.00390625" style="35" customWidth="1"/>
    <col min="8" max="8" width="9.75390625" style="35" bestFit="1" customWidth="1"/>
    <col min="9" max="16384" width="9.125" style="35" customWidth="1"/>
  </cols>
  <sheetData>
    <row r="1" spans="7:8" ht="12.75" customHeight="1">
      <c r="G1" s="36" t="s">
        <v>219</v>
      </c>
      <c r="H1"/>
    </row>
    <row r="2" spans="5:8" s="32" customFormat="1" ht="19.5" customHeight="1">
      <c r="E2" s="37" t="s">
        <v>220</v>
      </c>
      <c r="H2"/>
    </row>
    <row r="3" spans="7:8" ht="12.75" customHeight="1">
      <c r="G3" s="36"/>
      <c r="H3"/>
    </row>
    <row r="4" spans="1:8" ht="12.75" customHeight="1">
      <c r="A4" s="34"/>
      <c r="G4" s="36" t="s">
        <v>221</v>
      </c>
      <c r="H4"/>
    </row>
    <row r="5" spans="1:8" ht="15" customHeight="1">
      <c r="A5" s="38" t="s">
        <v>96</v>
      </c>
      <c r="B5" s="39"/>
      <c r="C5" s="39"/>
      <c r="D5" s="39"/>
      <c r="E5" s="40" t="s">
        <v>222</v>
      </c>
      <c r="F5" s="40"/>
      <c r="G5" s="40"/>
      <c r="H5"/>
    </row>
    <row r="6" spans="1:8" ht="15" customHeight="1">
      <c r="A6" s="41" t="s">
        <v>223</v>
      </c>
      <c r="B6" s="42"/>
      <c r="C6" s="42"/>
      <c r="D6" s="43" t="s">
        <v>224</v>
      </c>
      <c r="E6" s="42" t="s">
        <v>40</v>
      </c>
      <c r="F6" s="42" t="s">
        <v>58</v>
      </c>
      <c r="G6" s="42" t="s">
        <v>62</v>
      </c>
      <c r="H6"/>
    </row>
    <row r="7" spans="1:8" ht="15" customHeight="1">
      <c r="A7" s="41"/>
      <c r="B7" s="42"/>
      <c r="C7" s="42"/>
      <c r="D7" s="43"/>
      <c r="E7" s="42"/>
      <c r="F7" s="42"/>
      <c r="G7" s="42"/>
      <c r="H7"/>
    </row>
    <row r="8" spans="1:8" ht="15" customHeight="1">
      <c r="A8" s="44"/>
      <c r="B8" s="45"/>
      <c r="C8" s="45"/>
      <c r="D8" s="46"/>
      <c r="E8" s="42"/>
      <c r="F8" s="42"/>
      <c r="G8" s="42"/>
      <c r="H8"/>
    </row>
    <row r="9" spans="1:8" ht="15" customHeight="1">
      <c r="A9" s="47" t="s">
        <v>225</v>
      </c>
      <c r="B9" s="48"/>
      <c r="C9" s="48"/>
      <c r="D9" s="48"/>
      <c r="E9" s="43" t="s">
        <v>226</v>
      </c>
      <c r="F9" s="43" t="s">
        <v>227</v>
      </c>
      <c r="G9" s="43" t="s">
        <v>228</v>
      </c>
      <c r="H9"/>
    </row>
    <row r="10" spans="1:8" ht="15" customHeight="1">
      <c r="A10" s="47" t="s">
        <v>40</v>
      </c>
      <c r="B10" s="48"/>
      <c r="C10" s="48"/>
      <c r="D10" s="48"/>
      <c r="E10" s="49" t="s">
        <v>229</v>
      </c>
      <c r="F10" s="49" t="s">
        <v>229</v>
      </c>
      <c r="G10" s="49" t="s">
        <v>229</v>
      </c>
      <c r="H10"/>
    </row>
    <row r="11" spans="1:8" ht="15" customHeight="1">
      <c r="A11" s="50" t="s">
        <v>229</v>
      </c>
      <c r="B11" s="51"/>
      <c r="C11" s="51"/>
      <c r="D11" s="51" t="s">
        <v>229</v>
      </c>
      <c r="E11" s="52" t="s">
        <v>229</v>
      </c>
      <c r="F11" s="52" t="s">
        <v>229</v>
      </c>
      <c r="G11" s="52" t="s">
        <v>229</v>
      </c>
      <c r="H11"/>
    </row>
    <row r="12" spans="1:8" s="33" customFormat="1" ht="15" customHeight="1">
      <c r="A12" s="53" t="s">
        <v>230</v>
      </c>
      <c r="B12" s="53"/>
      <c r="C12" s="53"/>
      <c r="D12" s="53"/>
      <c r="E12" s="53"/>
      <c r="F12" s="53"/>
      <c r="G12" s="53"/>
      <c r="H12"/>
    </row>
    <row r="13" spans="1:8" s="34" customFormat="1" ht="12" customHeight="1">
      <c r="A13" s="34" t="s">
        <v>218</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交通局-财务科小戴</cp:lastModifiedBy>
  <cp:lastPrinted>2017-03-30T03:27:00Z</cp:lastPrinted>
  <dcterms:created xsi:type="dcterms:W3CDTF">2017-02-27T06:46:00Z</dcterms:created>
  <dcterms:modified xsi:type="dcterms:W3CDTF">2022-08-21T03:27:29Z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A1321B0F12F44766B7EE3794B6717CB9</vt:lpwstr>
  </property>
  <property fmtid="{D5CDD505-2E9C-101B-9397-08002B2CF9AE}" pid="5" name="EDO">
    <vt:r8>525128</vt:r8>
  </property>
</Properties>
</file>