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4"/>
  </bookViews>
  <sheets>
    <sheet name="2015年收支预算总表" sheetId="1" r:id="rId1"/>
    <sheet name="2015年收入预算总表" sheetId="2" r:id="rId2"/>
    <sheet name="2015年支出预算总表" sheetId="3" r:id="rId3"/>
    <sheet name="2015年基本支出预算表" sheetId="4" r:id="rId4"/>
    <sheet name="2015年项目支出预算表" sheetId="5" r:id="rId5"/>
  </sheets>
  <definedNames>
    <definedName name="_xlnm.Print_Area" localSheetId="3">#N/A</definedName>
    <definedName name="_xlnm.Print_Area" localSheetId="1">'2015年收入预算总表'!$A$1:$N$9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'2015年收入预算总表'!$1:$6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<sst xmlns="http://schemas.openxmlformats.org/spreadsheetml/2006/main" count="181" uniqueCount="111">
  <si>
    <t>预算01表</t>
  </si>
  <si>
    <t>2015年收支预算总表（表一）</t>
  </si>
  <si>
    <t>编制单位：长沙市开福区交通运输局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</si>
  <si>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</si>
  <si>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</si>
  <si>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</si>
  <si>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</si>
  <si>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</si>
  <si>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</si>
  <si>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</si>
  <si>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</si>
  <si>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</si>
  <si>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</si>
  <si>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</si>
  <si>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</si>
  <si>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</si>
  <si>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</si>
  <si>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</si>
  <si>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</si>
  <si>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</si>
  <si>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</si>
  <si>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</si>
  <si>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</si>
  <si>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</si>
  <si>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</si>
  <si>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</si>
  <si>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</si>
  <si>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</si>
  <si>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</si>
  <si>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</si>
  <si>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</si>
  <si>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</si>
  <si>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</si>
  <si>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</si>
  <si>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</si>
  <si>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</si>
  <si>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</si>
  <si>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预算02表</t>
  </si>
  <si>
    <t>2015年收入预算总表（表二）</t>
  </si>
  <si>
    <t>编制单位：</t>
  </si>
  <si>
    <t>开福区交通运输管理局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</si>
  <si>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</si>
  <si>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</si>
  <si>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</si>
  <si>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</si>
  <si>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</si>
  <si>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</si>
  <si>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</si>
  <si>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</si>
  <si>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</si>
  <si>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</si>
  <si>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</si>
  <si>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</si>
  <si>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</si>
  <si>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</si>
  <si>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</si>
  <si>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</si>
  <si>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开福区交通运输局</t>
  </si>
  <si>
    <t>预算03表</t>
  </si>
  <si>
    <t>2015年支出预算总表（表三）</t>
  </si>
  <si>
    <t>科目编码</t>
  </si>
  <si>
    <t>单位名称）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</si>
  <si>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</si>
  <si>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</si>
  <si>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</si>
  <si>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</si>
  <si>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</si>
  <si>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</si>
  <si>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</si>
  <si>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</si>
  <si>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</si>
  <si>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</si>
  <si>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</si>
  <si>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</si>
  <si>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</si>
  <si>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</si>
  <si>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</si>
  <si>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</si>
  <si>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</si>
  <si>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</si>
  <si>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**</t>
  </si>
  <si>
    <t>214</t>
  </si>
  <si>
    <t>01</t>
  </si>
  <si>
    <t>306001</t>
  </si>
  <si>
    <t>02</t>
  </si>
  <si>
    <t>预算04表、05表</t>
  </si>
  <si>
    <t>2016年基本支出分经济分类预算表（表四）</t>
  </si>
  <si>
    <t>项目名称</t>
  </si>
  <si>
    <t>总   计</t>
  </si>
  <si>
    <t>财政拨款（补助）</t>
  </si>
  <si>
    <t>纳入财政专户管理的行政事业性收费收入</t>
  </si>
  <si>
    <t>基本工资</t>
  </si>
  <si>
    <t xml:space="preserve">  地方津补贴</t>
  </si>
  <si>
    <t>医保资金</t>
  </si>
  <si>
    <t>第十三个月工资</t>
  </si>
  <si>
    <t>临聘人员经费</t>
  </si>
  <si>
    <t>工会经费</t>
  </si>
  <si>
    <t>公积金</t>
  </si>
  <si>
    <t>退休工资</t>
  </si>
  <si>
    <t>预算06表</t>
  </si>
  <si>
    <t>2015年项目支出预算表（表五）</t>
  </si>
  <si>
    <t>项目类别（名称）</t>
  </si>
  <si>
    <t>科目名称</t>
  </si>
  <si>
    <t>项目内容</t>
  </si>
  <si>
    <t>经济分类</t>
  </si>
  <si>
    <t>项目支出金额</t>
  </si>
  <si>
    <t>资金来源</t>
  </si>
  <si>
    <t>其他资金来源</t>
  </si>
  <si>
    <t>道路运输经营许可证</t>
  </si>
  <si>
    <t>道路运输经营许可证工本费</t>
  </si>
  <si>
    <t>遗属生活困难补助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</si>
</sst>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;;"/>
    <numFmt numFmtId="180" formatCode="#,##0.0000"/>
    <numFmt numFmtId="181" formatCode="#,##0.0_ "/>
    <numFmt numFmtId="182" formatCode="* #,##0.00;* \-#,##0.00;* &quot;&quot;??;@"/>
  </numFmts>
  <fonts count="42"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9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17" fillId="3" borderId="1" applyNumberFormat="0" applyAlignment="0" applyProtection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5" borderId="2" applyNumberFormat="0" applyFont="0" applyAlignment="0" applyProtection="0"/>
    <xf numFmtId="0" fontId="2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0" fillId="0" borderId="3" applyNumberFormat="0" applyFill="0" applyAlignment="0" applyProtection="0"/>
    <xf numFmtId="0" fontId="23" fillId="7" borderId="0" applyNumberFormat="0" applyBorder="0" applyAlignment="0" applyProtection="0"/>
    <xf numFmtId="0" fontId="14" fillId="0" borderId="4" applyNumberFormat="0" applyFill="0" applyAlignment="0" applyProtection="0"/>
    <xf numFmtId="0" fontId="23" fillId="8" borderId="0" applyNumberFormat="0" applyBorder="0" applyAlignment="0" applyProtection="0"/>
    <xf numFmtId="0" fontId="32" fillId="9" borderId="5" applyNumberFormat="0" applyAlignment="0" applyProtection="0"/>
    <xf numFmtId="0" fontId="33" fillId="9" borderId="1" applyNumberFormat="0" applyAlignment="0" applyProtection="0"/>
    <xf numFmtId="0" fontId="18" fillId="10" borderId="6" applyNumberFormat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34" fillId="0" borderId="7" applyNumberFormat="0" applyFill="0" applyAlignment="0" applyProtection="0"/>
    <xf numFmtId="0" fontId="29" fillId="0" borderId="8" applyNumberFormat="0" applyFill="0" applyAlignment="0" applyProtection="0"/>
    <xf numFmtId="0" fontId="31" fillId="3" borderId="0" applyNumberFormat="0" applyBorder="0" applyAlignment="0" applyProtection="0"/>
    <xf numFmtId="0" fontId="16" fillId="8" borderId="0" applyNumberFormat="0" applyBorder="0" applyAlignment="0" applyProtection="0"/>
    <xf numFmtId="0" fontId="24" fillId="2" borderId="0" applyNumberFormat="0" applyBorder="0" applyAlignment="0" applyProtection="0"/>
    <xf numFmtId="0" fontId="23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176" fontId="0" fillId="0" borderId="0" xfId="22" applyNumberFormat="1" applyFont="1" applyFill="1" applyAlignment="1">
      <alignment horizontal="center" vertical="center" wrapText="1"/>
      <protection/>
    </xf>
    <xf numFmtId="177" fontId="35" fillId="0" borderId="0" xfId="22" applyNumberFormat="1" applyFont="1" applyFill="1" applyAlignment="1">
      <alignment horizontal="center" vertical="center"/>
      <protection/>
    </xf>
    <xf numFmtId="178" fontId="35" fillId="0" borderId="0" xfId="22" applyNumberFormat="1" applyFont="1" applyFill="1" applyAlignment="1">
      <alignment horizontal="center" vertical="center"/>
      <protection/>
    </xf>
    <xf numFmtId="0" fontId="36" fillId="0" borderId="0" xfId="22" applyFont="1" applyFill="1" applyAlignment="1">
      <alignment horizontal="center" vertical="center"/>
      <protection/>
    </xf>
    <xf numFmtId="0" fontId="37" fillId="0" borderId="0" xfId="22" applyNumberFormat="1" applyFont="1" applyFill="1" applyAlignment="1">
      <alignment vertical="center" wrapText="1"/>
      <protection/>
    </xf>
    <xf numFmtId="0" fontId="38" fillId="0" borderId="0" xfId="22" applyNumberFormat="1" applyFont="1" applyFill="1" applyAlignment="1">
      <alignment vertical="center" wrapText="1"/>
      <protection/>
    </xf>
    <xf numFmtId="176" fontId="37" fillId="0" borderId="0" xfId="22" applyNumberFormat="1" applyFont="1" applyFill="1" applyAlignment="1">
      <alignment vertical="center"/>
      <protection/>
    </xf>
    <xf numFmtId="176" fontId="0" fillId="0" borderId="0" xfId="22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39" fillId="0" borderId="0" xfId="22" applyFont="1" applyFill="1" applyAlignment="1">
      <alignment horizontal="left" vertical="center"/>
      <protection/>
    </xf>
    <xf numFmtId="0" fontId="7" fillId="0" borderId="0" xfId="22" applyFont="1" applyFill="1" applyAlignment="1">
      <alignment horizontal="left" vertical="center"/>
      <protection/>
    </xf>
    <xf numFmtId="0" fontId="40" fillId="0" borderId="0" xfId="22" applyFont="1" applyFill="1" applyAlignment="1">
      <alignment horizontal="left" vertical="center"/>
      <protection/>
    </xf>
    <xf numFmtId="0" fontId="40" fillId="0" borderId="0" xfId="22" applyNumberFormat="1" applyFont="1" applyFill="1" applyAlignment="1">
      <alignment vertical="center" wrapText="1"/>
      <protection/>
    </xf>
    <xf numFmtId="0" fontId="39" fillId="0" borderId="0" xfId="22" applyNumberFormat="1" applyFont="1" applyFill="1" applyAlignment="1">
      <alignment vertical="center" wrapText="1"/>
      <protection/>
    </xf>
    <xf numFmtId="176" fontId="40" fillId="0" borderId="0" xfId="22" applyNumberFormat="1" applyFont="1" applyFill="1" applyAlignment="1">
      <alignment vertical="center"/>
      <protection/>
    </xf>
    <xf numFmtId="0" fontId="39" fillId="0" borderId="9" xfId="22" applyNumberFormat="1" applyFont="1" applyFill="1" applyBorder="1" applyAlignment="1" applyProtection="1">
      <alignment horizontal="center" vertical="center" wrapText="1"/>
      <protection/>
    </xf>
    <xf numFmtId="0" fontId="40" fillId="0" borderId="9" xfId="22" applyNumberFormat="1" applyFont="1" applyFill="1" applyBorder="1" applyAlignment="1" applyProtection="1">
      <alignment horizontal="center" vertical="center" wrapText="1"/>
      <protection/>
    </xf>
    <xf numFmtId="0" fontId="39" fillId="0" borderId="9" xfId="22" applyNumberFormat="1" applyFont="1" applyFill="1" applyBorder="1" applyAlignment="1" applyProtection="1">
      <alignment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 applyProtection="1">
      <alignment horizontal="center" vertical="center" wrapText="1"/>
      <protection/>
    </xf>
    <xf numFmtId="49" fontId="39" fillId="0" borderId="9" xfId="0" applyNumberFormat="1" applyFont="1" applyFill="1" applyBorder="1" applyAlignment="1" applyProtection="1">
      <alignment horizontal="center" vertical="center" wrapText="1"/>
      <protection/>
    </xf>
    <xf numFmtId="49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horizontal="left" vertical="center" wrapText="1"/>
      <protection/>
    </xf>
    <xf numFmtId="179" fontId="40" fillId="0" borderId="11" xfId="0" applyNumberFormat="1" applyFont="1" applyFill="1" applyBorder="1" applyAlignment="1" applyProtection="1">
      <alignment horizontal="left" vertical="center" wrapText="1"/>
      <protection/>
    </xf>
    <xf numFmtId="49" fontId="40" fillId="0" borderId="9" xfId="0" applyNumberFormat="1" applyFont="1" applyFill="1" applyBorder="1" applyAlignment="1" applyProtection="1">
      <alignment horizontal="left" vertical="center" wrapText="1"/>
      <protection/>
    </xf>
    <xf numFmtId="49" fontId="39" fillId="0" borderId="11" xfId="0" applyNumberFormat="1" applyFont="1" applyFill="1" applyBorder="1" applyAlignment="1" applyProtection="1">
      <alignment horizontal="left" vertical="center" wrapText="1"/>
      <protection/>
    </xf>
    <xf numFmtId="4" fontId="40" fillId="0" borderId="11" xfId="22" applyNumberFormat="1" applyFont="1" applyFill="1" applyBorder="1" applyAlignment="1" applyProtection="1">
      <alignment horizontal="right" vertical="center" wrapText="1"/>
      <protection/>
    </xf>
    <xf numFmtId="49" fontId="40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0" xfId="22" applyNumberFormat="1" applyFont="1" applyFill="1" applyAlignment="1">
      <alignment horizontal="right" vertical="center"/>
      <protection/>
    </xf>
    <xf numFmtId="176" fontId="7" fillId="0" borderId="0" xfId="22" applyNumberFormat="1" applyFont="1" applyFill="1" applyAlignment="1">
      <alignment vertical="center"/>
      <protection/>
    </xf>
    <xf numFmtId="176" fontId="7" fillId="0" borderId="0" xfId="22" applyNumberFormat="1" applyFont="1" applyFill="1" applyAlignment="1">
      <alignment horizontal="right" vertical="center"/>
      <protection/>
    </xf>
    <xf numFmtId="0" fontId="7" fillId="0" borderId="9" xfId="2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1" xfId="22" applyNumberFormat="1" applyFont="1" applyFill="1" applyBorder="1" applyAlignment="1" applyProtection="1">
      <alignment horizontal="right" vertical="center" wrapText="1"/>
      <protection/>
    </xf>
    <xf numFmtId="180" fontId="7" fillId="0" borderId="9" xfId="22" applyNumberFormat="1" applyFont="1" applyFill="1" applyBorder="1" applyAlignment="1" applyProtection="1">
      <alignment horizontal="right" vertical="center" wrapText="1"/>
      <protection/>
    </xf>
    <xf numFmtId="0" fontId="7" fillId="0" borderId="0" xfId="22" applyNumberFormat="1" applyFont="1" applyFill="1" applyAlignment="1" applyProtection="1">
      <alignment vertical="center"/>
      <protection/>
    </xf>
    <xf numFmtId="0" fontId="9" fillId="0" borderId="0" xfId="22" applyNumberFormat="1" applyFont="1" applyFill="1" applyAlignment="1" applyProtection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10" fillId="0" borderId="0" xfId="22" applyNumberFormat="1" applyFont="1" applyFill="1" applyAlignment="1" applyProtection="1">
      <alignment horizontal="left" vertical="center"/>
      <protection/>
    </xf>
    <xf numFmtId="181" fontId="7" fillId="0" borderId="0" xfId="22" applyNumberFormat="1" applyFont="1" applyFill="1" applyAlignment="1" applyProtection="1">
      <alignment horizontal="right" vertical="center"/>
      <protection/>
    </xf>
    <xf numFmtId="0" fontId="7" fillId="0" borderId="0" xfId="22" applyFill="1" applyAlignment="1">
      <alignment vertical="center"/>
      <protection/>
    </xf>
    <xf numFmtId="0" fontId="39" fillId="0" borderId="0" xfId="22" applyNumberFormat="1" applyFont="1" applyFill="1" applyAlignment="1" applyProtection="1">
      <alignment horizontal="center" vertical="center"/>
      <protection/>
    </xf>
    <xf numFmtId="181" fontId="10" fillId="0" borderId="0" xfId="22" applyNumberFormat="1" applyFont="1" applyFill="1" applyAlignment="1" applyProtection="1">
      <alignment horizontal="right" vertical="center"/>
      <protection/>
    </xf>
    <xf numFmtId="0" fontId="41" fillId="0" borderId="0" xfId="22" applyNumberFormat="1" applyFont="1" applyFill="1" applyAlignment="1" applyProtection="1">
      <alignment horizontal="center" vertical="center"/>
      <protection/>
    </xf>
    <xf numFmtId="177" fontId="5" fillId="0" borderId="0" xfId="22" applyNumberFormat="1" applyFont="1" applyFill="1" applyAlignment="1" applyProtection="1">
      <alignment horizontal="center" vertical="center"/>
      <protection/>
    </xf>
    <xf numFmtId="177" fontId="39" fillId="0" borderId="0" xfId="22" applyNumberFormat="1" applyFont="1" applyFill="1" applyAlignment="1" applyProtection="1">
      <alignment horizontal="center" vertical="center"/>
      <protection/>
    </xf>
    <xf numFmtId="0" fontId="7" fillId="0" borderId="9" xfId="22" applyNumberFormat="1" applyFont="1" applyFill="1" applyBorder="1" applyAlignment="1" applyProtection="1">
      <alignment vertical="center" wrapText="1"/>
      <protection/>
    </xf>
    <xf numFmtId="181" fontId="7" fillId="0" borderId="9" xfId="22" applyNumberFormat="1" applyFont="1" applyFill="1" applyBorder="1" applyAlignment="1" applyProtection="1">
      <alignment vertical="center" wrapText="1"/>
      <protection/>
    </xf>
    <xf numFmtId="179" fontId="7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9" xfId="22" applyNumberFormat="1" applyFont="1" applyFill="1" applyBorder="1" applyAlignment="1" applyProtection="1">
      <alignment horizontal="right" vertical="center" wrapText="1"/>
      <protection/>
    </xf>
    <xf numFmtId="179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22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>
      <alignment horizontal="center" vertical="center"/>
    </xf>
    <xf numFmtId="4" fontId="10" fillId="0" borderId="14" xfId="22" applyNumberFormat="1" applyFont="1" applyFill="1" applyBorder="1" applyAlignment="1" applyProtection="1">
      <alignment horizontal="right" vertical="center" wrapText="1"/>
      <protection/>
    </xf>
    <xf numFmtId="4" fontId="7" fillId="0" borderId="14" xfId="22" applyNumberFormat="1" applyFont="1" applyFill="1" applyBorder="1" applyAlignment="1" applyProtection="1">
      <alignment horizontal="right" vertical="center" wrapText="1"/>
      <protection/>
    </xf>
    <xf numFmtId="181" fontId="7" fillId="0" borderId="9" xfId="22" applyNumberFormat="1" applyFont="1" applyFill="1" applyBorder="1" applyAlignment="1" applyProtection="1">
      <alignment horizontal="right" vertical="center"/>
      <protection/>
    </xf>
    <xf numFmtId="181" fontId="7" fillId="0" borderId="0" xfId="22" applyNumberFormat="1" applyFont="1" applyFill="1" applyAlignment="1" applyProtection="1">
      <alignment horizontal="right"/>
      <protection/>
    </xf>
    <xf numFmtId="4" fontId="7" fillId="0" borderId="10" xfId="22" applyNumberFormat="1" applyFont="1" applyFill="1" applyBorder="1" applyAlignment="1" applyProtection="1">
      <alignment horizontal="right" vertical="center" wrapText="1"/>
      <protection/>
    </xf>
    <xf numFmtId="0" fontId="7" fillId="0" borderId="9" xfId="22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177" fontId="36" fillId="0" borderId="0" xfId="22" applyNumberFormat="1" applyFont="1" applyFill="1" applyAlignment="1">
      <alignment horizontal="center" vertical="center"/>
      <protection/>
    </xf>
    <xf numFmtId="178" fontId="36" fillId="0" borderId="0" xfId="22" applyNumberFormat="1" applyFont="1" applyFill="1" applyAlignment="1">
      <alignment horizontal="center" vertical="center"/>
      <protection/>
    </xf>
    <xf numFmtId="49" fontId="36" fillId="0" borderId="0" xfId="22" applyNumberFormat="1" applyFont="1" applyFill="1" applyAlignment="1">
      <alignment horizontal="center" vertical="center"/>
      <protection/>
    </xf>
    <xf numFmtId="0" fontId="36" fillId="0" borderId="0" xfId="22" applyFont="1" applyFill="1" applyAlignment="1">
      <alignment horizontal="left" vertical="center"/>
      <protection/>
    </xf>
    <xf numFmtId="182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0" fontId="36" fillId="0" borderId="0" xfId="22" applyNumberFormat="1" applyFont="1" applyFill="1" applyAlignment="1">
      <alignment horizontal="center" vertical="center"/>
      <protection/>
    </xf>
    <xf numFmtId="0" fontId="36" fillId="0" borderId="0" xfId="22" applyNumberFormat="1" applyFont="1" applyFill="1" applyAlignment="1">
      <alignment horizontal="right" vertical="center"/>
      <protection/>
    </xf>
    <xf numFmtId="0" fontId="36" fillId="0" borderId="0" xfId="22" applyNumberFormat="1" applyFont="1" applyFill="1" applyAlignment="1">
      <alignment horizontal="left" vertical="center"/>
      <protection/>
    </xf>
    <xf numFmtId="0" fontId="10" fillId="0" borderId="0" xfId="22" applyNumberFormat="1" applyFont="1" applyFill="1" applyAlignment="1">
      <alignment horizontal="right" vertical="center"/>
      <protection/>
    </xf>
    <xf numFmtId="0" fontId="40" fillId="0" borderId="15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0" fillId="0" borderId="0" xfId="22" applyNumberFormat="1" applyFont="1" applyFill="1" applyAlignment="1">
      <alignment vertical="center"/>
      <protection/>
    </xf>
    <xf numFmtId="0" fontId="39" fillId="0" borderId="9" xfId="22" applyNumberFormat="1" applyFont="1" applyFill="1" applyBorder="1" applyAlignment="1">
      <alignment horizontal="centerContinuous" vertical="center"/>
      <protection/>
    </xf>
    <xf numFmtId="0" fontId="39" fillId="0" borderId="11" xfId="22" applyNumberFormat="1" applyFont="1" applyFill="1" applyBorder="1" applyAlignment="1">
      <alignment horizontal="centerContinuous" vertical="center"/>
      <protection/>
    </xf>
    <xf numFmtId="0" fontId="40" fillId="0" borderId="11" xfId="22" applyNumberFormat="1" applyFont="1" applyFill="1" applyBorder="1" applyAlignment="1" applyProtection="1">
      <alignment horizontal="center" vertical="center" wrapText="1"/>
      <protection/>
    </xf>
    <xf numFmtId="0" fontId="4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3" xfId="22" applyNumberFormat="1" applyFont="1" applyFill="1" applyBorder="1" applyAlignment="1" applyProtection="1">
      <alignment horizontal="center" vertical="center"/>
      <protection/>
    </xf>
    <xf numFmtId="0" fontId="39" fillId="0" borderId="9" xfId="22" applyNumberFormat="1" applyFont="1" applyFill="1" applyBorder="1" applyAlignment="1">
      <alignment horizontal="center" vertical="center"/>
      <protection/>
    </xf>
    <xf numFmtId="0" fontId="39" fillId="0" borderId="11" xfId="22" applyNumberFormat="1" applyFont="1" applyFill="1" applyBorder="1" applyAlignment="1">
      <alignment horizontal="center" vertical="center"/>
      <protection/>
    </xf>
    <xf numFmtId="0" fontId="7" fillId="0" borderId="12" xfId="22" applyNumberFormat="1" applyFont="1" applyFill="1" applyBorder="1" applyAlignment="1" applyProtection="1">
      <alignment horizontal="center" vertical="center"/>
      <protection/>
    </xf>
    <xf numFmtId="0" fontId="7" fillId="0" borderId="16" xfId="22" applyNumberFormat="1" applyFont="1" applyFill="1" applyBorder="1" applyAlignment="1">
      <alignment horizontal="center" vertical="center" wrapText="1"/>
      <protection/>
    </xf>
    <xf numFmtId="0" fontId="7" fillId="0" borderId="17" xfId="22" applyNumberFormat="1" applyFont="1" applyFill="1" applyBorder="1" applyAlignment="1">
      <alignment horizontal="center" vertical="center" wrapText="1"/>
      <protection/>
    </xf>
    <xf numFmtId="0" fontId="39" fillId="0" borderId="10" xfId="22" applyNumberFormat="1" applyFont="1" applyFill="1" applyBorder="1" applyAlignment="1">
      <alignment horizontal="center" vertical="center"/>
      <protection/>
    </xf>
    <xf numFmtId="0" fontId="40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22" applyNumberFormat="1" applyFont="1" applyFill="1" applyBorder="1" applyAlignment="1">
      <alignment horizontal="center" vertical="center"/>
      <protection/>
    </xf>
    <xf numFmtId="49" fontId="40" fillId="0" borderId="11" xfId="0" applyNumberFormat="1" applyFont="1" applyFill="1" applyBorder="1" applyAlignment="1" applyProtection="1">
      <alignment horizontal="center" vertical="center" wrapText="1"/>
      <protection/>
    </xf>
    <xf numFmtId="49" fontId="40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22" applyFont="1" applyFill="1" applyBorder="1" applyAlignment="1">
      <alignment horizontal="left" vertical="center"/>
      <protection/>
    </xf>
    <xf numFmtId="4" fontId="7" fillId="0" borderId="13" xfId="22" applyNumberFormat="1" applyFont="1" applyFill="1" applyBorder="1" applyAlignment="1" applyProtection="1">
      <alignment horizontal="right" vertical="center" wrapText="1"/>
      <protection/>
    </xf>
    <xf numFmtId="49" fontId="36" fillId="0" borderId="0" xfId="0" applyNumberFormat="1" applyFont="1" applyFill="1" applyAlignment="1">
      <alignment horizontal="center" vertical="center"/>
    </xf>
    <xf numFmtId="0" fontId="7" fillId="0" borderId="11" xfId="22" applyNumberFormat="1" applyFont="1" applyFill="1" applyBorder="1" applyAlignment="1" applyProtection="1">
      <alignment horizontal="center" vertical="center" wrapText="1"/>
      <protection/>
    </xf>
    <xf numFmtId="0" fontId="7" fillId="0" borderId="9" xfId="22" applyNumberFormat="1" applyFont="1" applyFill="1" applyBorder="1" applyAlignment="1" applyProtection="1">
      <alignment horizontal="center" vertical="center"/>
      <protection/>
    </xf>
    <xf numFmtId="0" fontId="7" fillId="0" borderId="13" xfId="22" applyNumberFormat="1" applyFont="1" applyFill="1" applyBorder="1" applyAlignment="1" applyProtection="1">
      <alignment horizontal="center" vertical="center" wrapText="1"/>
      <protection/>
    </xf>
    <xf numFmtId="0" fontId="7" fillId="0" borderId="19" xfId="22" applyNumberFormat="1" applyFont="1" applyFill="1" applyBorder="1" applyAlignment="1">
      <alignment horizontal="center" vertical="center" wrapText="1"/>
      <protection/>
    </xf>
    <xf numFmtId="182" fontId="7" fillId="0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4" fontId="10" fillId="0" borderId="0" xfId="0" applyNumberFormat="1" applyFont="1" applyFill="1" applyAlignment="1">
      <alignment horizontal="left" vertical="center"/>
    </xf>
    <xf numFmtId="182" fontId="10" fillId="0" borderId="0" xfId="0" applyNumberFormat="1" applyFont="1" applyFill="1" applyAlignment="1">
      <alignment vertical="center"/>
    </xf>
    <xf numFmtId="182" fontId="10" fillId="0" borderId="0" xfId="22" applyNumberFormat="1" applyFont="1" applyFill="1" applyAlignment="1">
      <alignment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181" fontId="12" fillId="0" borderId="0" xfId="0" applyNumberFormat="1" applyFont="1" applyFill="1" applyAlignment="1" applyProtection="1">
      <alignment horizontal="right" vertical="center"/>
      <protection/>
    </xf>
    <xf numFmtId="44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 applyProtection="1">
      <alignment horizontal="right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 wrapText="1"/>
      <protection/>
    </xf>
    <xf numFmtId="181" fontId="7" fillId="0" borderId="9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181" fontId="10" fillId="0" borderId="0" xfId="0" applyNumberFormat="1" applyFont="1" applyFill="1" applyAlignment="1" applyProtection="1">
      <alignment horizontal="center" vertical="center"/>
      <protection/>
    </xf>
    <xf numFmtId="0" fontId="7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0" fontId="7" fillId="0" borderId="11" xfId="22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vertical="center"/>
    </xf>
    <xf numFmtId="2" fontId="7" fillId="0" borderId="18" xfId="22" applyNumberFormat="1" applyFont="1" applyFill="1" applyBorder="1" applyAlignment="1" applyProtection="1">
      <alignment horizontal="right" vertical="center" wrapText="1"/>
      <protection/>
    </xf>
    <xf numFmtId="0" fontId="7" fillId="0" borderId="13" xfId="22" applyFont="1" applyFill="1" applyBorder="1" applyAlignment="1">
      <alignment horizontal="left" vertical="center"/>
      <protection/>
    </xf>
    <xf numFmtId="0" fontId="7" fillId="0" borderId="11" xfId="22" applyFont="1" applyFill="1" applyBorder="1" applyAlignment="1">
      <alignment horizontal="left" vertical="center" wrapText="1"/>
      <protection/>
    </xf>
    <xf numFmtId="0" fontId="7" fillId="0" borderId="9" xfId="22" applyFont="1" applyFill="1" applyBorder="1" applyAlignment="1">
      <alignment horizontal="left" vertical="center"/>
      <protection/>
    </xf>
    <xf numFmtId="4" fontId="7" fillId="0" borderId="9" xfId="22" applyNumberFormat="1" applyFont="1" applyFill="1" applyBorder="1" applyAlignment="1" applyProtection="1">
      <alignment horizontal="left" vertical="center"/>
      <protection/>
    </xf>
    <xf numFmtId="0" fontId="7" fillId="0" borderId="9" xfId="22" applyFont="1" applyFill="1" applyBorder="1">
      <alignment vertical="center"/>
      <protection/>
    </xf>
    <xf numFmtId="2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4" fontId="7" fillId="0" borderId="18" xfId="22" applyNumberFormat="1" applyFont="1" applyFill="1" applyBorder="1" applyAlignment="1" applyProtection="1">
      <alignment horizontal="right" vertical="center" wrapText="1"/>
      <protection/>
    </xf>
    <xf numFmtId="4" fontId="7" fillId="0" borderId="17" xfId="22" applyNumberFormat="1" applyFont="1" applyFill="1" applyBorder="1" applyAlignment="1">
      <alignment horizontal="right" vertical="center" wrapText="1"/>
      <protection/>
    </xf>
    <xf numFmtId="4" fontId="7" fillId="0" borderId="10" xfId="22" applyNumberFormat="1" applyFont="1" applyFill="1" applyBorder="1" applyAlignment="1">
      <alignment horizontal="right" vertical="center" wrapText="1"/>
      <protection/>
    </xf>
    <xf numFmtId="2" fontId="7" fillId="0" borderId="9" xfId="22" applyNumberFormat="1" applyFont="1" applyFill="1" applyBorder="1" applyAlignment="1" applyProtection="1">
      <alignment horizontal="right" vertical="center" wrapText="1"/>
      <protection/>
    </xf>
    <xf numFmtId="0" fontId="13" fillId="0" borderId="0" xfId="22" applyFont="1" applyFill="1" applyAlignment="1">
      <alignment horizontal="left"/>
      <protection/>
    </xf>
    <xf numFmtId="0" fontId="13" fillId="0" borderId="0" xfId="22" applyFont="1" applyFill="1">
      <alignment vertical="center"/>
      <protection/>
    </xf>
    <xf numFmtId="0" fontId="7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workbookViewId="0" topLeftCell="A1">
      <selection activeCell="K20" sqref="K20"/>
    </sheetView>
  </sheetViews>
  <sheetFormatPr defaultColWidth="9.16015625" defaultRowHeight="18.75" customHeight="1"/>
  <cols>
    <col min="1" max="1" width="57" style="122" customWidth="1"/>
    <col min="2" max="2" width="23.83203125" style="122" customWidth="1"/>
    <col min="3" max="3" width="46.33203125" style="122" customWidth="1"/>
    <col min="4" max="4" width="23.16015625" style="122" customWidth="1"/>
    <col min="5" max="246" width="9" style="122" customWidth="1"/>
    <col min="247" max="16384" width="9.16015625" style="9" customWidth="1"/>
  </cols>
  <sheetData>
    <row r="1" spans="1:4" ht="23.25" customHeight="1">
      <c r="A1" s="123"/>
      <c r="B1" s="123"/>
      <c r="C1" s="123"/>
      <c r="D1" s="124" t="s">
        <v>0</v>
      </c>
    </row>
    <row r="2" spans="1:4" ht="23.25" customHeight="1">
      <c r="A2" s="10" t="s">
        <v>1</v>
      </c>
      <c r="B2" s="10"/>
      <c r="C2" s="10"/>
      <c r="D2" s="10"/>
    </row>
    <row r="3" spans="1:246" s="102" customFormat="1" ht="23.25" customHeight="1">
      <c r="A3" s="12" t="s">
        <v>2</v>
      </c>
      <c r="B3" s="12"/>
      <c r="C3" s="12"/>
      <c r="D3" s="125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</row>
    <row r="4" spans="1:4" ht="23.25" customHeight="1">
      <c r="A4" s="96" t="s">
        <v>4</v>
      </c>
      <c r="B4" s="96"/>
      <c r="C4" s="96" t="s">
        <v>5</v>
      </c>
      <c r="D4" s="96"/>
    </row>
    <row r="5" spans="1:4" ht="23.25" customHeight="1">
      <c r="A5" s="126" t="s">
        <v>6</v>
      </c>
      <c r="B5" s="127" t="s">
        <v>7</v>
      </c>
      <c r="C5" s="126" t="s">
        <v>6</v>
      </c>
      <c r="D5" s="127" t="s">
        <v>7</v>
      </c>
    </row>
    <row r="6" spans="1:4" ht="23.25" customHeight="1">
      <c r="A6" s="128" t="s">
        <v>8</v>
      </c>
      <c r="B6" s="52">
        <v>4040677</v>
      </c>
      <c r="C6" s="129" t="s">
        <v>9</v>
      </c>
      <c r="D6" s="60">
        <v>3984277</v>
      </c>
    </row>
    <row r="7" spans="1:4" ht="23.25" customHeight="1">
      <c r="A7" s="128" t="s">
        <v>10</v>
      </c>
      <c r="B7" s="130"/>
      <c r="C7" s="131" t="s">
        <v>11</v>
      </c>
      <c r="D7" s="60">
        <v>2667959</v>
      </c>
    </row>
    <row r="8" spans="1:4" ht="23.25" customHeight="1">
      <c r="A8" s="132" t="s">
        <v>12</v>
      </c>
      <c r="B8" s="60"/>
      <c r="C8" s="131" t="s">
        <v>13</v>
      </c>
      <c r="D8" s="60">
        <v>750400</v>
      </c>
    </row>
    <row r="9" spans="1:4" ht="23.25" customHeight="1">
      <c r="A9" s="133" t="s">
        <v>14</v>
      </c>
      <c r="B9" s="52"/>
      <c r="C9" s="133" t="s">
        <v>15</v>
      </c>
      <c r="D9" s="60">
        <v>565918</v>
      </c>
    </row>
    <row r="10" spans="1:4" ht="23.25" customHeight="1">
      <c r="A10" s="133" t="s">
        <v>16</v>
      </c>
      <c r="B10" s="52"/>
      <c r="C10" s="133" t="s">
        <v>17</v>
      </c>
      <c r="D10" s="60">
        <v>56400</v>
      </c>
    </row>
    <row r="11" spans="1:4" ht="23.25" customHeight="1">
      <c r="A11" s="133" t="s">
        <v>18</v>
      </c>
      <c r="B11" s="52"/>
      <c r="C11" s="133" t="s">
        <v>19</v>
      </c>
      <c r="D11" s="60"/>
    </row>
    <row r="12" spans="1:4" ht="23.25" customHeight="1">
      <c r="A12" s="133" t="s">
        <v>20</v>
      </c>
      <c r="B12" s="52"/>
      <c r="C12" s="134" t="s">
        <v>21</v>
      </c>
      <c r="D12" s="60"/>
    </row>
    <row r="13" spans="1:4" ht="23.25" customHeight="1">
      <c r="A13" s="135"/>
      <c r="B13" s="136"/>
      <c r="C13" s="133" t="s">
        <v>22</v>
      </c>
      <c r="D13" s="60"/>
    </row>
    <row r="14" spans="1:4" ht="23.25" customHeight="1">
      <c r="A14" s="137"/>
      <c r="B14" s="138"/>
      <c r="C14" s="133" t="s">
        <v>23</v>
      </c>
      <c r="D14" s="60"/>
    </row>
    <row r="15" spans="1:4" ht="23.25" customHeight="1">
      <c r="A15" s="133"/>
      <c r="B15" s="136"/>
      <c r="C15" s="133" t="s">
        <v>24</v>
      </c>
      <c r="D15" s="52"/>
    </row>
    <row r="16" spans="1:4" ht="23.25" customHeight="1">
      <c r="A16" s="126" t="s">
        <v>25</v>
      </c>
      <c r="B16" s="52">
        <v>4040677</v>
      </c>
      <c r="C16" s="126" t="s">
        <v>26</v>
      </c>
      <c r="D16" s="139">
        <f>SUM(D6,D10)</f>
        <v>4040677</v>
      </c>
    </row>
    <row r="17" spans="1:4" ht="23.25" customHeight="1">
      <c r="A17" s="133" t="s">
        <v>27</v>
      </c>
      <c r="B17" s="52"/>
      <c r="C17" s="133" t="s">
        <v>28</v>
      </c>
      <c r="D17" s="60"/>
    </row>
    <row r="18" spans="1:4" ht="23.25" customHeight="1">
      <c r="A18" s="133" t="s">
        <v>29</v>
      </c>
      <c r="B18" s="52">
        <v>0</v>
      </c>
      <c r="C18" s="133" t="s">
        <v>30</v>
      </c>
      <c r="D18" s="60">
        <v>0</v>
      </c>
    </row>
    <row r="19" spans="1:4" ht="23.25" customHeight="1">
      <c r="A19" s="133" t="s">
        <v>31</v>
      </c>
      <c r="B19" s="52">
        <v>0</v>
      </c>
      <c r="C19" s="133" t="s">
        <v>32</v>
      </c>
      <c r="D19" s="52">
        <v>0</v>
      </c>
    </row>
    <row r="20" spans="1:4" ht="23.25" customHeight="1">
      <c r="A20" s="133" t="s">
        <v>33</v>
      </c>
      <c r="B20" s="52">
        <v>0</v>
      </c>
      <c r="C20" s="133"/>
      <c r="D20" s="140"/>
    </row>
    <row r="21" spans="1:4" ht="23.25" customHeight="1">
      <c r="A21" s="133"/>
      <c r="B21" s="136"/>
      <c r="C21" s="133"/>
      <c r="D21" s="141"/>
    </row>
    <row r="22" spans="1:4" ht="23.25" customHeight="1">
      <c r="A22" s="126" t="s">
        <v>34</v>
      </c>
      <c r="B22" s="142">
        <f>SUM(B16:B20)</f>
        <v>4040677</v>
      </c>
      <c r="C22" s="126" t="s">
        <v>35</v>
      </c>
      <c r="D22" s="52">
        <f>SUM(D16:D19)</f>
        <v>4040677</v>
      </c>
    </row>
    <row r="23" spans="1:246" ht="18.75" customHeight="1">
      <c r="A23" s="143" t="s">
        <v>36</v>
      </c>
      <c r="B23" s="144"/>
      <c r="C23" s="144"/>
      <c r="D23" s="14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ht="18.75" customHeight="1">
      <c r="A24" s="145"/>
    </row>
    <row r="25" ht="18.75" customHeight="1">
      <c r="A25" s="145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39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E22" sqref="E22"/>
    </sheetView>
  </sheetViews>
  <sheetFormatPr defaultColWidth="9.16015625" defaultRowHeight="18.75" customHeight="1"/>
  <cols>
    <col min="1" max="1" width="16" style="104" bestFit="1" customWidth="1"/>
    <col min="2" max="2" width="24.66015625" style="105" customWidth="1"/>
    <col min="3" max="3" width="16.83203125" style="105" customWidth="1"/>
    <col min="4" max="4" width="17" style="105" customWidth="1"/>
    <col min="5" max="5" width="16.83203125" style="106" customWidth="1"/>
    <col min="6" max="6" width="13" style="106" customWidth="1"/>
    <col min="7" max="7" width="8.66015625" style="107" customWidth="1"/>
    <col min="8" max="8" width="4.83203125" style="106" customWidth="1"/>
    <col min="9" max="9" width="4.66015625" style="106" customWidth="1"/>
    <col min="10" max="10" width="8.16015625" style="103" customWidth="1"/>
    <col min="11" max="11" width="6.16015625" style="103" customWidth="1"/>
    <col min="12" max="12" width="8.16015625" style="103" customWidth="1"/>
    <col min="13" max="13" width="8.83203125" style="103" customWidth="1"/>
    <col min="14" max="14" width="4.16015625" style="103" customWidth="1"/>
    <col min="15" max="255" width="14" style="103" customWidth="1"/>
    <col min="256" max="256" width="9.16015625" style="9" customWidth="1"/>
  </cols>
  <sheetData>
    <row r="1" spans="1:255" ht="23.25" customHeight="1">
      <c r="A1" s="108"/>
      <c r="B1" s="109"/>
      <c r="C1" s="109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21" t="s">
        <v>37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ht="23.25" customHeight="1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15" s="102" customFormat="1" ht="23.25" customHeight="1">
      <c r="A3" s="12" t="s">
        <v>39</v>
      </c>
      <c r="B3" s="12" t="s">
        <v>40</v>
      </c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 t="s">
        <v>41</v>
      </c>
      <c r="O3" s="103"/>
    </row>
    <row r="4" spans="1:14" s="103" customFormat="1" ht="31.5" customHeight="1">
      <c r="A4" s="95" t="s">
        <v>42</v>
      </c>
      <c r="B4" s="95" t="s">
        <v>43</v>
      </c>
      <c r="C4" s="95" t="s">
        <v>44</v>
      </c>
      <c r="D4" s="114" t="s">
        <v>45</v>
      </c>
      <c r="E4" s="114"/>
      <c r="F4" s="115" t="s">
        <v>46</v>
      </c>
      <c r="G4" s="116" t="s">
        <v>47</v>
      </c>
      <c r="H4" s="117" t="s">
        <v>48</v>
      </c>
      <c r="I4" s="117" t="s">
        <v>49</v>
      </c>
      <c r="J4" s="117" t="s">
        <v>50</v>
      </c>
      <c r="K4" s="117" t="s">
        <v>51</v>
      </c>
      <c r="L4" s="117" t="s">
        <v>52</v>
      </c>
      <c r="M4" s="117" t="s">
        <v>53</v>
      </c>
      <c r="N4" s="116" t="s">
        <v>54</v>
      </c>
    </row>
    <row r="5" spans="1:14" s="103" customFormat="1" ht="57.75" customHeight="1">
      <c r="A5" s="95"/>
      <c r="B5" s="95"/>
      <c r="C5" s="95"/>
      <c r="D5" s="34" t="s">
        <v>55</v>
      </c>
      <c r="E5" s="118" t="s">
        <v>56</v>
      </c>
      <c r="F5" s="115"/>
      <c r="G5" s="116"/>
      <c r="H5" s="117"/>
      <c r="I5" s="117"/>
      <c r="J5" s="117"/>
      <c r="K5" s="117"/>
      <c r="L5" s="117"/>
      <c r="M5" s="117"/>
      <c r="N5" s="116"/>
    </row>
    <row r="6" spans="1:255" ht="23.25" customHeight="1">
      <c r="A6" s="119">
        <v>306001</v>
      </c>
      <c r="B6" s="119" t="s">
        <v>57</v>
      </c>
      <c r="C6" s="119">
        <v>1</v>
      </c>
      <c r="D6" s="119">
        <v>2</v>
      </c>
      <c r="E6" s="88">
        <v>3</v>
      </c>
      <c r="F6" s="88">
        <v>4</v>
      </c>
      <c r="G6" s="88">
        <v>5</v>
      </c>
      <c r="H6" s="88">
        <v>6</v>
      </c>
      <c r="I6" s="88">
        <v>7</v>
      </c>
      <c r="J6" s="88">
        <v>8</v>
      </c>
      <c r="K6" s="88">
        <v>9</v>
      </c>
      <c r="L6" s="88">
        <v>10</v>
      </c>
      <c r="M6" s="88">
        <v>11</v>
      </c>
      <c r="N6" s="88">
        <v>12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ht="30.75" customHeight="1">
      <c r="A7" s="119">
        <v>306001</v>
      </c>
      <c r="B7" s="119" t="s">
        <v>57</v>
      </c>
      <c r="C7" s="52">
        <v>4040677</v>
      </c>
      <c r="D7" s="52">
        <v>4040677</v>
      </c>
      <c r="E7" s="52">
        <v>4040677</v>
      </c>
      <c r="F7" s="93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52">
        <v>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14" ht="30.75" customHeight="1">
      <c r="A8" s="120"/>
      <c r="B8" s="120" t="s">
        <v>44</v>
      </c>
      <c r="C8" s="36"/>
      <c r="D8" s="36"/>
      <c r="E8" s="52"/>
      <c r="F8" s="93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2">
        <v>0</v>
      </c>
    </row>
    <row r="9" spans="1:14" ht="30.75" customHeight="1">
      <c r="A9" s="120"/>
      <c r="B9" s="120"/>
      <c r="C9" s="36"/>
      <c r="D9" s="36"/>
      <c r="E9" s="52"/>
      <c r="F9" s="93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52">
        <v>0</v>
      </c>
    </row>
    <row r="10" spans="1:7" ht="18.75" customHeight="1">
      <c r="A10" s="104" t="s">
        <v>36</v>
      </c>
      <c r="G10" s="106"/>
    </row>
    <row r="11" ht="18.75" customHeight="1">
      <c r="G11" s="106"/>
    </row>
    <row r="12" ht="18.75" customHeight="1">
      <c r="G12" s="106"/>
    </row>
    <row r="13" ht="18.75" customHeight="1">
      <c r="G13" s="106"/>
    </row>
    <row r="14" ht="18.75" customHeight="1">
      <c r="G14" s="106"/>
    </row>
    <row r="15" ht="18.75" customHeight="1">
      <c r="G15" s="106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J18" sqref="J18"/>
    </sheetView>
  </sheetViews>
  <sheetFormatPr defaultColWidth="13.5" defaultRowHeight="21" customHeight="1"/>
  <cols>
    <col min="1" max="2" width="5.5" style="63" customWidth="1"/>
    <col min="3" max="3" width="5.5" style="64" customWidth="1"/>
    <col min="4" max="4" width="15.66015625" style="65" customWidth="1"/>
    <col min="5" max="5" width="27.5" style="66" customWidth="1"/>
    <col min="6" max="6" width="19.16015625" style="67" bestFit="1" customWidth="1"/>
    <col min="7" max="7" width="18.66015625" style="67" customWidth="1"/>
    <col min="8" max="8" width="18.33203125" style="67" customWidth="1"/>
    <col min="9" max="9" width="18.83203125" style="67" customWidth="1"/>
    <col min="10" max="10" width="22.5" style="67" customWidth="1"/>
    <col min="11" max="11" width="13.83203125" style="67" customWidth="1"/>
    <col min="12" max="12" width="18.33203125" style="67" customWidth="1"/>
    <col min="13" max="13" width="8.5" style="67" customWidth="1"/>
    <col min="14" max="14" width="7.5" style="67" customWidth="1"/>
    <col min="15" max="15" width="16.33203125" style="67" customWidth="1"/>
    <col min="16" max="16" width="7.33203125" style="67" customWidth="1"/>
    <col min="17" max="17" width="7.83203125" style="67" customWidth="1"/>
    <col min="18" max="18" width="4.66015625" style="67" customWidth="1"/>
    <col min="19" max="19" width="5.33203125" style="67" customWidth="1"/>
    <col min="20" max="203" width="13.5" style="68" customWidth="1"/>
    <col min="204" max="16384" width="13.5" style="9" customWidth="1"/>
  </cols>
  <sheetData>
    <row r="1" spans="1:19" ht="21" customHeight="1">
      <c r="A1" s="69"/>
      <c r="B1" s="69"/>
      <c r="C1" s="69"/>
      <c r="D1" s="70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S1" s="72" t="s">
        <v>58</v>
      </c>
    </row>
    <row r="2" spans="1:19" ht="21" customHeight="1">
      <c r="A2" s="10" t="s">
        <v>59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62" customFormat="1" ht="21" customHeight="1">
      <c r="A3" s="73" t="s">
        <v>39</v>
      </c>
      <c r="B3" s="73"/>
      <c r="C3" s="73"/>
      <c r="D3" s="13" t="s">
        <v>40</v>
      </c>
      <c r="E3" s="74"/>
      <c r="F3" s="75"/>
      <c r="G3" s="72"/>
      <c r="H3" s="75"/>
      <c r="I3" s="75"/>
      <c r="J3" s="75"/>
      <c r="K3" s="75"/>
      <c r="L3" s="75"/>
      <c r="M3" s="75"/>
      <c r="N3" s="75"/>
      <c r="O3" s="75"/>
      <c r="P3" s="75"/>
      <c r="Q3" s="75"/>
      <c r="R3" s="99"/>
      <c r="S3" s="100" t="s">
        <v>41</v>
      </c>
    </row>
    <row r="4" spans="1:19" s="62" customFormat="1" ht="33" customHeight="1">
      <c r="A4" s="76" t="s">
        <v>60</v>
      </c>
      <c r="B4" s="76"/>
      <c r="C4" s="77"/>
      <c r="D4" s="78" t="s">
        <v>42</v>
      </c>
      <c r="E4" s="79" t="s">
        <v>61</v>
      </c>
      <c r="F4" s="80" t="s">
        <v>62</v>
      </c>
      <c r="G4" s="34" t="s">
        <v>63</v>
      </c>
      <c r="H4" s="34"/>
      <c r="I4" s="34"/>
      <c r="J4" s="95"/>
      <c r="K4" s="96" t="s">
        <v>64</v>
      </c>
      <c r="L4" s="96"/>
      <c r="M4" s="96"/>
      <c r="N4" s="96"/>
      <c r="O4" s="96"/>
      <c r="P4" s="97" t="s">
        <v>65</v>
      </c>
      <c r="Q4" s="95" t="s">
        <v>66</v>
      </c>
      <c r="R4" s="95" t="s">
        <v>67</v>
      </c>
      <c r="S4" s="34" t="s">
        <v>68</v>
      </c>
    </row>
    <row r="5" spans="1:19" ht="50.25" customHeight="1">
      <c r="A5" s="81" t="s">
        <v>69</v>
      </c>
      <c r="B5" s="81" t="s">
        <v>70</v>
      </c>
      <c r="C5" s="82" t="s">
        <v>71</v>
      </c>
      <c r="D5" s="78"/>
      <c r="E5" s="79"/>
      <c r="F5" s="83"/>
      <c r="G5" s="84" t="s">
        <v>72</v>
      </c>
      <c r="H5" s="85" t="s">
        <v>73</v>
      </c>
      <c r="I5" s="85" t="s">
        <v>74</v>
      </c>
      <c r="J5" s="85" t="s">
        <v>75</v>
      </c>
      <c r="K5" s="85" t="s">
        <v>72</v>
      </c>
      <c r="L5" s="85" t="s">
        <v>76</v>
      </c>
      <c r="M5" s="85" t="s">
        <v>77</v>
      </c>
      <c r="N5" s="85" t="s">
        <v>78</v>
      </c>
      <c r="O5" s="98" t="s">
        <v>79</v>
      </c>
      <c r="P5" s="95"/>
      <c r="Q5" s="95"/>
      <c r="R5" s="95"/>
      <c r="S5" s="34"/>
    </row>
    <row r="6" spans="1:19" ht="21" customHeight="1">
      <c r="A6" s="86" t="s">
        <v>80</v>
      </c>
      <c r="B6" s="86" t="s">
        <v>80</v>
      </c>
      <c r="C6" s="86" t="s">
        <v>80</v>
      </c>
      <c r="D6" s="87" t="s">
        <v>80</v>
      </c>
      <c r="E6" s="87" t="s">
        <v>80</v>
      </c>
      <c r="F6" s="88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8">
        <v>10</v>
      </c>
      <c r="P6" s="89">
        <v>11</v>
      </c>
      <c r="Q6" s="89">
        <v>12</v>
      </c>
      <c r="R6" s="89">
        <v>13</v>
      </c>
      <c r="S6" s="101">
        <v>14</v>
      </c>
    </row>
    <row r="7" spans="1:19" ht="24.75" customHeight="1">
      <c r="A7" s="90" t="s">
        <v>81</v>
      </c>
      <c r="B7" s="90" t="s">
        <v>82</v>
      </c>
      <c r="C7" s="90" t="s">
        <v>82</v>
      </c>
      <c r="D7" s="91" t="s">
        <v>83</v>
      </c>
      <c r="E7" s="92" t="s">
        <v>40</v>
      </c>
      <c r="F7" s="52">
        <v>4040677</v>
      </c>
      <c r="G7" s="93">
        <v>3984277</v>
      </c>
      <c r="H7" s="36">
        <v>2667959</v>
      </c>
      <c r="I7" s="36">
        <v>750400</v>
      </c>
      <c r="J7" s="36">
        <v>565918</v>
      </c>
      <c r="K7" s="36">
        <v>56400</v>
      </c>
      <c r="L7" s="36"/>
      <c r="M7" s="36">
        <v>0</v>
      </c>
      <c r="N7" s="36"/>
      <c r="O7" s="36">
        <v>56400</v>
      </c>
      <c r="P7" s="36">
        <v>0</v>
      </c>
      <c r="Q7" s="36">
        <v>0</v>
      </c>
      <c r="R7" s="36">
        <v>0</v>
      </c>
      <c r="S7" s="52">
        <v>0</v>
      </c>
    </row>
    <row r="8" spans="1:19" ht="24.75" customHeight="1">
      <c r="A8" s="91" t="s">
        <v>81</v>
      </c>
      <c r="B8" s="91" t="s">
        <v>82</v>
      </c>
      <c r="C8" s="91" t="s">
        <v>84</v>
      </c>
      <c r="D8" s="91" t="s">
        <v>83</v>
      </c>
      <c r="E8" s="92" t="s">
        <v>40</v>
      </c>
      <c r="F8" s="52">
        <v>0</v>
      </c>
      <c r="G8" s="93">
        <v>0</v>
      </c>
      <c r="H8" s="36"/>
      <c r="I8" s="36">
        <v>0</v>
      </c>
      <c r="J8" s="36"/>
      <c r="K8" s="36"/>
      <c r="L8" s="36"/>
      <c r="M8" s="36">
        <v>0</v>
      </c>
      <c r="N8" s="36"/>
      <c r="O8" s="36">
        <v>0</v>
      </c>
      <c r="P8" s="36">
        <v>0</v>
      </c>
      <c r="Q8" s="36">
        <v>0</v>
      </c>
      <c r="R8" s="36">
        <v>0</v>
      </c>
      <c r="S8" s="52">
        <v>0</v>
      </c>
    </row>
    <row r="9" spans="1:19" ht="24.75" customHeight="1">
      <c r="A9" s="90" t="s">
        <v>81</v>
      </c>
      <c r="B9" s="90" t="s">
        <v>82</v>
      </c>
      <c r="C9" s="90" t="s">
        <v>82</v>
      </c>
      <c r="D9" s="90" t="s">
        <v>83</v>
      </c>
      <c r="E9" s="92" t="s">
        <v>40</v>
      </c>
      <c r="F9" s="52">
        <v>0</v>
      </c>
      <c r="G9" s="93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>
        <v>0</v>
      </c>
      <c r="P9" s="36">
        <v>0</v>
      </c>
      <c r="Q9" s="36">
        <v>0</v>
      </c>
      <c r="R9" s="36">
        <v>0</v>
      </c>
      <c r="S9" s="52">
        <v>0</v>
      </c>
    </row>
    <row r="10" spans="1:19" ht="24.75" customHeight="1">
      <c r="A10" s="90" t="s">
        <v>81</v>
      </c>
      <c r="B10" s="90" t="s">
        <v>82</v>
      </c>
      <c r="C10" s="90" t="s">
        <v>84</v>
      </c>
      <c r="D10" s="90" t="s">
        <v>83</v>
      </c>
      <c r="E10" s="92" t="s">
        <v>40</v>
      </c>
      <c r="F10" s="52">
        <f>G10+K10</f>
        <v>0</v>
      </c>
      <c r="G10" s="93"/>
      <c r="H10" s="36"/>
      <c r="I10" s="36"/>
      <c r="J10" s="36"/>
      <c r="K10" s="36">
        <v>0</v>
      </c>
      <c r="L10" s="36">
        <v>0</v>
      </c>
      <c r="M10" s="36"/>
      <c r="N10" s="36"/>
      <c r="O10" s="36"/>
      <c r="P10" s="36"/>
      <c r="Q10" s="36"/>
      <c r="R10" s="36"/>
      <c r="S10" s="52"/>
    </row>
    <row r="11" spans="1:19" ht="24.75" customHeight="1">
      <c r="A11" s="90"/>
      <c r="B11" s="90"/>
      <c r="C11" s="90"/>
      <c r="D11" s="90"/>
      <c r="E11" s="26" t="s">
        <v>44</v>
      </c>
      <c r="F11" s="52">
        <f>SUM(F7:F10)</f>
        <v>4040677</v>
      </c>
      <c r="G11" s="52">
        <f aca="true" t="shared" si="0" ref="G11:L11">SUM(G7:G10)</f>
        <v>3984277</v>
      </c>
      <c r="H11" s="52">
        <f t="shared" si="0"/>
        <v>2667959</v>
      </c>
      <c r="I11" s="52">
        <f t="shared" si="0"/>
        <v>750400</v>
      </c>
      <c r="J11" s="52">
        <f t="shared" si="0"/>
        <v>565918</v>
      </c>
      <c r="K11" s="36">
        <v>56400</v>
      </c>
      <c r="L11" s="52">
        <v>0</v>
      </c>
      <c r="M11" s="36">
        <v>0</v>
      </c>
      <c r="N11" s="36"/>
      <c r="O11" s="36">
        <v>56400</v>
      </c>
      <c r="P11" s="36">
        <v>0</v>
      </c>
      <c r="Q11" s="36">
        <v>0</v>
      </c>
      <c r="R11" s="36">
        <v>0</v>
      </c>
      <c r="S11" s="52">
        <v>0</v>
      </c>
    </row>
    <row r="12" spans="1:19" ht="24.75" customHeight="1">
      <c r="A12" s="90"/>
      <c r="B12" s="90"/>
      <c r="C12" s="90"/>
      <c r="D12" s="90"/>
      <c r="E12" s="26"/>
      <c r="F12" s="52"/>
      <c r="G12" s="93"/>
      <c r="H12" s="36"/>
      <c r="I12" s="36"/>
      <c r="J12" s="36"/>
      <c r="K12" s="36"/>
      <c r="L12" s="36"/>
      <c r="M12" s="36">
        <v>0</v>
      </c>
      <c r="N12" s="36"/>
      <c r="O12" s="36">
        <v>0</v>
      </c>
      <c r="P12" s="36">
        <v>0</v>
      </c>
      <c r="Q12" s="36">
        <v>0</v>
      </c>
      <c r="R12" s="36">
        <v>0</v>
      </c>
      <c r="S12" s="52">
        <v>0</v>
      </c>
    </row>
    <row r="13" spans="1:4" ht="21" customHeight="1">
      <c r="A13" s="63" t="s">
        <v>36</v>
      </c>
      <c r="D13" s="94"/>
    </row>
    <row r="14" ht="21" customHeight="1">
      <c r="D14" s="94"/>
    </row>
    <row r="15" ht="21" customHeight="1">
      <c r="D15" s="94"/>
    </row>
    <row r="16" ht="21" customHeight="1">
      <c r="D16" s="94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2"/>
  <sheetViews>
    <sheetView showGridLines="0" showZeros="0" workbookViewId="0" topLeftCell="A1">
      <selection activeCell="E20" sqref="E20"/>
    </sheetView>
  </sheetViews>
  <sheetFormatPr defaultColWidth="10.66015625" defaultRowHeight="24.75" customHeight="1"/>
  <cols>
    <col min="1" max="1" width="24.33203125" style="40" customWidth="1"/>
    <col min="2" max="2" width="29.16015625" style="41" customWidth="1"/>
    <col min="3" max="4" width="19.16015625" style="42" bestFit="1" customWidth="1"/>
    <col min="5" max="5" width="39.33203125" style="42" customWidth="1"/>
    <col min="6" max="6" width="16.83203125" style="42" customWidth="1"/>
    <col min="7" max="7" width="12.16015625" style="42" customWidth="1"/>
    <col min="8" max="8" width="13" style="42" customWidth="1"/>
    <col min="9" max="9" width="13.16015625" style="42" customWidth="1"/>
    <col min="10" max="10" width="11" style="42" customWidth="1"/>
    <col min="11" max="11" width="13" style="42" customWidth="1"/>
    <col min="12" max="12" width="13.33203125" style="42" customWidth="1"/>
    <col min="13" max="13" width="13.33203125" style="43" customWidth="1"/>
    <col min="14" max="255" width="14.5" style="43" customWidth="1"/>
    <col min="256" max="256" width="10.66015625" style="9" customWidth="1"/>
  </cols>
  <sheetData>
    <row r="1" spans="1:13" s="38" customFormat="1" ht="25.5" customHeight="1">
      <c r="A1" s="44"/>
      <c r="B1" s="41"/>
      <c r="C1" s="45"/>
      <c r="D1" s="45"/>
      <c r="E1" s="45"/>
      <c r="F1" s="45"/>
      <c r="G1" s="45"/>
      <c r="H1" s="45"/>
      <c r="I1" s="45"/>
      <c r="K1" s="45"/>
      <c r="L1" s="45"/>
      <c r="M1" s="45" t="s">
        <v>85</v>
      </c>
    </row>
    <row r="2" spans="1:13" s="39" customFormat="1" ht="25.5" customHeight="1">
      <c r="A2" s="46"/>
      <c r="B2" s="47" t="s">
        <v>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8" customFormat="1" ht="25.5" customHeight="1">
      <c r="A3" s="48" t="s">
        <v>39</v>
      </c>
      <c r="B3" s="12" t="s">
        <v>40</v>
      </c>
      <c r="C3" s="42"/>
      <c r="D3" s="42"/>
      <c r="E3" s="42"/>
      <c r="F3" s="42"/>
      <c r="G3" s="42"/>
      <c r="H3" s="42"/>
      <c r="I3" s="42"/>
      <c r="K3" s="42"/>
      <c r="L3" s="42"/>
      <c r="M3" s="59" t="s">
        <v>41</v>
      </c>
    </row>
    <row r="4" spans="1:255" ht="36.75" customHeight="1">
      <c r="A4" s="49" t="s">
        <v>87</v>
      </c>
      <c r="B4" s="50" t="s">
        <v>88</v>
      </c>
      <c r="C4" s="50" t="s">
        <v>89</v>
      </c>
      <c r="D4" s="50" t="s">
        <v>90</v>
      </c>
      <c r="E4" s="50" t="s">
        <v>47</v>
      </c>
      <c r="F4" s="50" t="s">
        <v>48</v>
      </c>
      <c r="G4" s="50" t="s">
        <v>49</v>
      </c>
      <c r="H4" s="50" t="s">
        <v>50</v>
      </c>
      <c r="I4" s="50" t="s">
        <v>51</v>
      </c>
      <c r="J4" s="50" t="s">
        <v>52</v>
      </c>
      <c r="K4" s="50" t="s">
        <v>53</v>
      </c>
      <c r="L4" s="49" t="s">
        <v>54</v>
      </c>
      <c r="IU4" s="9"/>
    </row>
    <row r="5" spans="1:255" ht="25.5" customHeight="1">
      <c r="A5" s="34" t="s">
        <v>80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IU5" s="9"/>
    </row>
    <row r="6" spans="1:255" ht="25.5" customHeight="1">
      <c r="A6" s="51" t="s">
        <v>44</v>
      </c>
      <c r="B6" s="52">
        <v>3233877</v>
      </c>
      <c r="C6" s="52">
        <v>3233877</v>
      </c>
      <c r="D6" s="52"/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IU6" s="9"/>
    </row>
    <row r="7" spans="1:255" ht="25.5" customHeight="1">
      <c r="A7" s="51" t="s">
        <v>73</v>
      </c>
      <c r="B7" s="52">
        <v>2667959</v>
      </c>
      <c r="C7" s="52">
        <v>2667959</v>
      </c>
      <c r="D7" s="52"/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IU7" s="9"/>
    </row>
    <row r="8" spans="1:255" ht="25.5" customHeight="1">
      <c r="A8" s="53" t="s">
        <v>91</v>
      </c>
      <c r="B8" s="52"/>
      <c r="C8" s="52"/>
      <c r="D8" s="36"/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52">
        <v>0</v>
      </c>
      <c r="IU8" s="9"/>
    </row>
    <row r="9" spans="1:255" ht="25.5" customHeight="1">
      <c r="A9" s="53" t="s">
        <v>92</v>
      </c>
      <c r="B9" s="52"/>
      <c r="C9" s="52"/>
      <c r="D9" s="36"/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52">
        <v>0</v>
      </c>
      <c r="IU9" s="9"/>
    </row>
    <row r="10" spans="1:255" ht="25.5" customHeight="1">
      <c r="A10" s="53" t="s">
        <v>93</v>
      </c>
      <c r="B10" s="52"/>
      <c r="C10" s="52"/>
      <c r="D10" s="54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52">
        <v>0</v>
      </c>
      <c r="IU10" s="9"/>
    </row>
    <row r="11" spans="1:255" ht="25.5" customHeight="1">
      <c r="A11" s="55" t="s">
        <v>94</v>
      </c>
      <c r="B11" s="52"/>
      <c r="C11" s="52"/>
      <c r="D11" s="54"/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52">
        <v>0</v>
      </c>
      <c r="IU11" s="9"/>
    </row>
    <row r="12" spans="1:255" ht="25.5" customHeight="1">
      <c r="A12" s="51" t="s">
        <v>95</v>
      </c>
      <c r="B12" s="52"/>
      <c r="C12" s="52"/>
      <c r="D12" s="54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52">
        <v>0</v>
      </c>
      <c r="IU12" s="9"/>
    </row>
    <row r="13" spans="1:255" ht="45" customHeight="1">
      <c r="A13" s="51" t="s">
        <v>75</v>
      </c>
      <c r="B13" s="52">
        <v>565918</v>
      </c>
      <c r="C13" s="52">
        <v>565918</v>
      </c>
      <c r="D13" s="54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52">
        <v>0</v>
      </c>
      <c r="IU13" s="9"/>
    </row>
    <row r="14" spans="1:255" ht="25.5" customHeight="1">
      <c r="A14" s="51" t="s">
        <v>96</v>
      </c>
      <c r="B14" s="52"/>
      <c r="C14" s="52"/>
      <c r="D14" s="56"/>
      <c r="E14" s="57"/>
      <c r="F14" s="57"/>
      <c r="G14" s="57"/>
      <c r="H14" s="57"/>
      <c r="I14" s="57"/>
      <c r="J14" s="57"/>
      <c r="K14" s="57"/>
      <c r="L14" s="60"/>
      <c r="IU14" s="9"/>
    </row>
    <row r="15" spans="1:255" ht="24.75" customHeight="1">
      <c r="A15" s="51" t="s">
        <v>97</v>
      </c>
      <c r="B15" s="52"/>
      <c r="C15" s="52"/>
      <c r="D15" s="51"/>
      <c r="E15" s="58"/>
      <c r="F15" s="58"/>
      <c r="G15" s="58"/>
      <c r="H15" s="58"/>
      <c r="I15" s="58"/>
      <c r="J15" s="58"/>
      <c r="K15" s="58"/>
      <c r="L15" s="61"/>
      <c r="IU15" s="9"/>
    </row>
    <row r="16" spans="1:255" ht="24.75" customHeight="1">
      <c r="A16" s="51" t="s">
        <v>98</v>
      </c>
      <c r="B16" s="52"/>
      <c r="C16" s="52"/>
      <c r="D16" s="51"/>
      <c r="E16" s="58"/>
      <c r="F16" s="58"/>
      <c r="G16" s="58"/>
      <c r="H16" s="58"/>
      <c r="I16" s="58"/>
      <c r="J16" s="58"/>
      <c r="K16" s="58"/>
      <c r="L16" s="61"/>
      <c r="IU16" s="9"/>
    </row>
    <row r="17" spans="1:255" ht="24.75" customHeight="1">
      <c r="A17" s="51"/>
      <c r="B17" s="52"/>
      <c r="C17" s="52"/>
      <c r="D17" s="51"/>
      <c r="E17" s="58"/>
      <c r="F17" s="58"/>
      <c r="G17" s="58"/>
      <c r="H17" s="58"/>
      <c r="I17" s="58"/>
      <c r="J17" s="58"/>
      <c r="K17" s="58"/>
      <c r="L17" s="61"/>
      <c r="IU17" s="9"/>
    </row>
    <row r="18" spans="1:255" ht="24.75" customHeight="1">
      <c r="A18" s="51"/>
      <c r="B18" s="52"/>
      <c r="C18" s="52"/>
      <c r="D18" s="51"/>
      <c r="E18" s="58"/>
      <c r="F18" s="58"/>
      <c r="G18" s="58"/>
      <c r="H18" s="58"/>
      <c r="I18" s="58"/>
      <c r="J18" s="58"/>
      <c r="K18" s="58"/>
      <c r="L18" s="61"/>
      <c r="IU18" s="9"/>
    </row>
    <row r="19" spans="1:255" ht="24.75" customHeight="1">
      <c r="A19" s="51"/>
      <c r="B19" s="52"/>
      <c r="C19" s="52"/>
      <c r="D19" s="51"/>
      <c r="E19" s="58"/>
      <c r="F19" s="58"/>
      <c r="G19" s="58"/>
      <c r="H19" s="58"/>
      <c r="I19" s="58"/>
      <c r="J19" s="58"/>
      <c r="K19" s="58"/>
      <c r="L19" s="61"/>
      <c r="IU19" s="9"/>
    </row>
    <row r="20" spans="1:255" ht="24.75" customHeight="1">
      <c r="A20" s="51"/>
      <c r="B20" s="52"/>
      <c r="C20" s="52"/>
      <c r="D20" s="51"/>
      <c r="E20" s="58"/>
      <c r="F20" s="58"/>
      <c r="G20" s="58"/>
      <c r="H20" s="58"/>
      <c r="I20" s="58"/>
      <c r="J20" s="58"/>
      <c r="K20" s="58"/>
      <c r="L20" s="61"/>
      <c r="IU20" s="9"/>
    </row>
    <row r="21" spans="1:255" ht="24.75" customHeight="1">
      <c r="A21" s="51"/>
      <c r="B21" s="52"/>
      <c r="C21" s="52"/>
      <c r="D21" s="51"/>
      <c r="E21" s="58"/>
      <c r="F21" s="58"/>
      <c r="G21" s="58"/>
      <c r="H21" s="58"/>
      <c r="I21" s="58"/>
      <c r="J21" s="58"/>
      <c r="K21" s="58"/>
      <c r="L21" s="61"/>
      <c r="IU21" s="9"/>
    </row>
    <row r="22" spans="1:255" ht="24.75" customHeight="1">
      <c r="A22" s="51"/>
      <c r="B22" s="52"/>
      <c r="C22" s="52"/>
      <c r="D22" s="51"/>
      <c r="E22" s="58"/>
      <c r="F22" s="58"/>
      <c r="G22" s="58"/>
      <c r="H22" s="58"/>
      <c r="I22" s="58"/>
      <c r="J22" s="58"/>
      <c r="K22" s="58"/>
      <c r="L22" s="61"/>
      <c r="IU22" s="9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workbookViewId="0" topLeftCell="A1">
      <selection activeCell="N8" sqref="N8"/>
    </sheetView>
  </sheetViews>
  <sheetFormatPr defaultColWidth="9.16015625" defaultRowHeight="16.5" customHeight="1"/>
  <cols>
    <col min="1" max="1" width="7.83203125" style="2" customWidth="1"/>
    <col min="2" max="3" width="5.33203125" style="3" bestFit="1" customWidth="1"/>
    <col min="4" max="4" width="31.66015625" style="4" customWidth="1"/>
    <col min="5" max="5" width="21.33203125" style="4" customWidth="1"/>
    <col min="6" max="6" width="21.16015625" style="5" customWidth="1"/>
    <col min="7" max="7" width="21.16015625" style="6" customWidth="1"/>
    <col min="8" max="8" width="20" style="7" customWidth="1"/>
    <col min="9" max="10" width="19.66015625" style="8" customWidth="1"/>
    <col min="11" max="241" width="9.16015625" style="9" customWidth="1"/>
    <col min="242" max="16384" width="9.16015625" style="9" customWidth="1"/>
  </cols>
  <sheetData>
    <row r="1" ht="24.75" customHeight="1">
      <c r="J1" s="31" t="s">
        <v>99</v>
      </c>
    </row>
    <row r="2" spans="1:10" ht="24.75" customHeight="1">
      <c r="A2" s="10" t="s">
        <v>100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4.75" customHeight="1">
      <c r="A3" s="11" t="s">
        <v>39</v>
      </c>
      <c r="B3" s="11"/>
      <c r="C3" s="12" t="s">
        <v>40</v>
      </c>
      <c r="D3" s="13"/>
      <c r="E3" s="13"/>
      <c r="F3" s="14"/>
      <c r="G3" s="15"/>
      <c r="H3" s="16"/>
      <c r="I3" s="32"/>
      <c r="J3" s="33" t="s">
        <v>41</v>
      </c>
    </row>
    <row r="4" spans="1:10" s="1" customFormat="1" ht="24.75" customHeight="1">
      <c r="A4" s="17" t="s">
        <v>60</v>
      </c>
      <c r="B4" s="17"/>
      <c r="C4" s="17"/>
      <c r="D4" s="18" t="s">
        <v>101</v>
      </c>
      <c r="E4" s="18" t="s">
        <v>102</v>
      </c>
      <c r="F4" s="18" t="s">
        <v>103</v>
      </c>
      <c r="G4" s="17" t="s">
        <v>104</v>
      </c>
      <c r="H4" s="18" t="s">
        <v>105</v>
      </c>
      <c r="I4" s="34" t="s">
        <v>106</v>
      </c>
      <c r="J4" s="34"/>
    </row>
    <row r="5" spans="1:10" s="1" customFormat="1" ht="26.25" customHeight="1">
      <c r="A5" s="19" t="s">
        <v>69</v>
      </c>
      <c r="B5" s="19" t="s">
        <v>70</v>
      </c>
      <c r="C5" s="19" t="s">
        <v>71</v>
      </c>
      <c r="D5" s="18"/>
      <c r="E5" s="18"/>
      <c r="F5" s="18"/>
      <c r="G5" s="17"/>
      <c r="H5" s="18"/>
      <c r="I5" s="34" t="s">
        <v>89</v>
      </c>
      <c r="J5" s="34" t="s">
        <v>107</v>
      </c>
    </row>
    <row r="6" spans="1:10" ht="24.75" customHeight="1">
      <c r="A6" s="20" t="s">
        <v>80</v>
      </c>
      <c r="B6" s="20" t="s">
        <v>80</v>
      </c>
      <c r="C6" s="20" t="s">
        <v>80</v>
      </c>
      <c r="D6" s="21" t="s">
        <v>80</v>
      </c>
      <c r="E6" s="21" t="s">
        <v>80</v>
      </c>
      <c r="F6" s="21" t="s">
        <v>80</v>
      </c>
      <c r="G6" s="20" t="s">
        <v>80</v>
      </c>
      <c r="H6" s="21">
        <v>1</v>
      </c>
      <c r="I6" s="35">
        <v>3</v>
      </c>
      <c r="J6" s="35">
        <v>4</v>
      </c>
    </row>
    <row r="7" spans="1:10" ht="26.25" customHeight="1">
      <c r="A7" s="22"/>
      <c r="B7" s="23"/>
      <c r="C7" s="24"/>
      <c r="D7" s="25" t="s">
        <v>44</v>
      </c>
      <c r="E7" s="26"/>
      <c r="F7" s="27"/>
      <c r="G7" s="28"/>
      <c r="H7" s="29">
        <v>56400</v>
      </c>
      <c r="I7" s="36">
        <v>56400</v>
      </c>
      <c r="J7" s="37">
        <v>0</v>
      </c>
    </row>
    <row r="8" spans="1:10" ht="26.25" customHeight="1">
      <c r="A8" s="22" t="s">
        <v>81</v>
      </c>
      <c r="B8" s="23" t="s">
        <v>82</v>
      </c>
      <c r="C8" s="24" t="s">
        <v>84</v>
      </c>
      <c r="D8" s="27" t="s">
        <v>108</v>
      </c>
      <c r="E8" s="25"/>
      <c r="F8" s="27" t="s">
        <v>109</v>
      </c>
      <c r="G8" s="28"/>
      <c r="H8" s="29">
        <v>50000</v>
      </c>
      <c r="I8" s="36">
        <v>50000</v>
      </c>
      <c r="J8" s="37">
        <v>0</v>
      </c>
    </row>
    <row r="9" spans="1:10" ht="26.25" customHeight="1">
      <c r="A9" s="22" t="s">
        <v>81</v>
      </c>
      <c r="B9" s="23" t="s">
        <v>82</v>
      </c>
      <c r="C9" s="24" t="s">
        <v>84</v>
      </c>
      <c r="D9" s="27" t="s">
        <v>110</v>
      </c>
      <c r="E9" s="25"/>
      <c r="F9" s="27" t="s">
        <v>110</v>
      </c>
      <c r="G9" s="28"/>
      <c r="H9" s="29">
        <v>6400</v>
      </c>
      <c r="I9" s="36">
        <v>6400</v>
      </c>
      <c r="J9" s="37">
        <v>0</v>
      </c>
    </row>
    <row r="10" spans="1:10" ht="26.25" customHeight="1">
      <c r="A10" s="22"/>
      <c r="B10" s="23"/>
      <c r="C10" s="24"/>
      <c r="D10" s="25"/>
      <c r="E10" s="26"/>
      <c r="F10" s="30"/>
      <c r="G10" s="28"/>
      <c r="H10" s="29"/>
      <c r="I10" s="36"/>
      <c r="J10" s="37">
        <v>0</v>
      </c>
    </row>
    <row r="11" spans="1:10" ht="26.25" customHeight="1">
      <c r="A11" s="22"/>
      <c r="B11" s="23"/>
      <c r="C11" s="24"/>
      <c r="D11" s="25"/>
      <c r="E11" s="26"/>
      <c r="F11" s="30"/>
      <c r="G11" s="28"/>
      <c r="H11" s="29"/>
      <c r="I11" s="36"/>
      <c r="J11" s="37">
        <v>0</v>
      </c>
    </row>
    <row r="12" spans="1:10" ht="26.25" customHeight="1">
      <c r="A12" s="22"/>
      <c r="B12" s="23"/>
      <c r="C12" s="24"/>
      <c r="D12" s="25"/>
      <c r="E12" s="26"/>
      <c r="F12" s="30"/>
      <c r="G12" s="28"/>
      <c r="H12" s="29"/>
      <c r="I12" s="36"/>
      <c r="J12" s="37">
        <v>0</v>
      </c>
    </row>
    <row r="13" spans="1:10" ht="26.25" customHeight="1">
      <c r="A13" s="22"/>
      <c r="B13" s="23"/>
      <c r="C13" s="24"/>
      <c r="D13" s="25"/>
      <c r="E13" s="26"/>
      <c r="F13" s="30"/>
      <c r="G13" s="28"/>
      <c r="H13" s="29"/>
      <c r="I13" s="36"/>
      <c r="J13" s="37"/>
    </row>
    <row r="14" spans="1:10" ht="26.25" customHeight="1">
      <c r="A14" s="22"/>
      <c r="B14" s="23"/>
      <c r="C14" s="24"/>
      <c r="D14" s="25"/>
      <c r="E14" s="26"/>
      <c r="F14" s="30"/>
      <c r="G14" s="28"/>
      <c r="H14" s="29"/>
      <c r="I14" s="36"/>
      <c r="J14" s="37"/>
    </row>
    <row r="15" spans="1:10" ht="26.25" customHeight="1">
      <c r="A15" s="22"/>
      <c r="B15" s="23"/>
      <c r="C15" s="24"/>
      <c r="D15" s="25"/>
      <c r="E15" s="26"/>
      <c r="F15" s="30"/>
      <c r="G15" s="28"/>
      <c r="H15" s="29"/>
      <c r="I15" s="36"/>
      <c r="J15" s="37"/>
    </row>
    <row r="16" spans="1:10" ht="26.25" customHeight="1">
      <c r="A16" s="22"/>
      <c r="B16" s="23"/>
      <c r="C16" s="24"/>
      <c r="D16" s="25"/>
      <c r="E16" s="26"/>
      <c r="F16" s="30"/>
      <c r="G16" s="28"/>
      <c r="H16" s="29"/>
      <c r="I16" s="36"/>
      <c r="J16" s="37"/>
    </row>
    <row r="17" spans="1:10" ht="26.25" customHeight="1">
      <c r="A17" s="22"/>
      <c r="B17" s="23"/>
      <c r="C17" s="24"/>
      <c r="D17" s="25"/>
      <c r="E17" s="26"/>
      <c r="F17" s="30"/>
      <c r="G17" s="28"/>
      <c r="H17" s="29"/>
      <c r="I17" s="36"/>
      <c r="J17" s="37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交通局-财务科小戴</cp:lastModifiedBy>
  <cp:lastPrinted>2016-09-06T01:38:38Z</cp:lastPrinted>
  <dcterms:created xsi:type="dcterms:W3CDTF">2013-10-28T01:09:21Z</dcterms:created>
  <dcterms:modified xsi:type="dcterms:W3CDTF">2017-11-14T10:38:31Z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