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8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<sst xmlns="http://schemas.openxmlformats.org/spreadsheetml/2006/main" count="455" uniqueCount="303">
  <si>
    <t>公开01表</t>
  </si>
  <si>
    <t>部门收支总表</t>
  </si>
  <si>
    <t>部门:长沙市开福区青竹湖街道办事处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</si>
  <si>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</si>
  <si>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</si>
  <si>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</si>
  <si>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</si>
  <si>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</si>
  <si>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</si>
  <si>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</si>
  <si>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</si>
  <si>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</si>
  <si>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</si>
  <si>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</si>
  <si>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</si>
  <si>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</si>
  <si>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</si>
  <si>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</si>
  <si>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</si>
  <si>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</si>
  <si>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</si>
  <si>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</si>
  <si>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</si>
  <si>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</si>
  <si>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</si>
  <si>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</si>
  <si>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</si>
  <si>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</si>
  <si>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</si>
  <si>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</si>
  <si>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</si>
  <si>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</si>
  <si>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</si>
  <si>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</si>
  <si>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</si>
  <si>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</si>
  <si>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部门：长沙市开福区青竹湖街道办事处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</si>
  <si>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</si>
  <si>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</si>
  <si>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</si>
  <si>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</si>
  <si>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</si>
  <si>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</si>
  <si>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</si>
  <si>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</si>
  <si>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</si>
  <si>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</si>
  <si>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</si>
  <si>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</si>
  <si>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</si>
  <si>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</si>
  <si>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615001</t>
  </si>
  <si>
    <t>长沙市开福区青竹湖街道办事处本级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</si>
  <si>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</si>
  <si>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</si>
  <si>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</si>
  <si>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</si>
  <si>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</si>
  <si>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</si>
  <si>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</si>
  <si>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</si>
  <si>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</si>
  <si>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</si>
  <si>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</si>
  <si>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</si>
  <si>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</si>
  <si>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</si>
  <si>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</si>
  <si>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</si>
  <si>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</si>
  <si>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</si>
  <si>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</si>
  <si>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</si>
  <si>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</si>
  <si>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</si>
  <si>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</si>
  <si>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</si>
  <si>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</si>
  <si>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</si>
  <si>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</si>
  <si>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</si>
  <si>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>01</t>
  </si>
  <si>
    <t xml:space="preserve">    行政单位离退休</t>
  </si>
  <si>
    <t>213</t>
  </si>
  <si>
    <t>农林水支出</t>
  </si>
  <si>
    <t xml:space="preserve">  213</t>
  </si>
  <si>
    <t xml:space="preserve">  农业农村（农林水支出）</t>
  </si>
  <si>
    <t xml:space="preserve">    213</t>
  </si>
  <si>
    <t xml:space="preserve">  01</t>
  </si>
  <si>
    <t xml:space="preserve">    行政运行（农业）</t>
  </si>
  <si>
    <t>02</t>
  </si>
  <si>
    <t xml:space="preserve">    一般行政管理事务（农业）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</si>
  <si>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</si>
  <si>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</si>
  <si>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</si>
  <si>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</si>
  <si>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</si>
  <si>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</si>
  <si>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</si>
  <si>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</si>
  <si>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</si>
  <si>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长沙市开福区青竹湖街道办事处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</si>
  <si>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</si>
  <si>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</si>
  <si>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</si>
  <si>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</si>
  <si>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</si>
  <si>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</si>
  <si>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</si>
  <si>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</si>
  <si>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</si>
  <si>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</si>
  <si>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</si>
  <si>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</si>
  <si>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</si>
  <si>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</si>
  <si>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</si>
  <si>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</si>
  <si>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</si>
  <si>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</si>
  <si>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</si>
  <si>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</si>
  <si>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</si>
  <si>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</si>
  <si>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</si>
  <si>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</si>
  <si>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</si>
  <si>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</si>
  <si>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</si>
  <si>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</si>
  <si>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</si>
  <si>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</si>
  <si>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</si>
  <si>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</si>
  <si>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</si>
  <si>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</si>
  <si>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</si>
  <si>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</si>
  <si>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</si>
  <si>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</si>
  <si>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</si>
  <si>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</si>
  <si>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</si>
  <si>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</si>
  <si>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</si>
  <si>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</si>
  <si>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</si>
  <si>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</si>
  <si>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</si>
  <si>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</si>
  <si>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</si>
  <si>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</si>
  <si>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</si>
  <si>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</si>
  <si>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</si>
  <si>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</si>
  <si>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</si>
  <si>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</si>
  <si>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</si>
  <si>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</si>
  <si>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</si>
  <si>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</si>
  <si>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</si>
  <si>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</si>
  <si>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</si>
  <si>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</si>
  <si>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</si>
  <si>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</si>
  <si>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</si>
  <si>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</si>
  <si>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</si>
  <si>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</si>
  <si>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</si>
  <si>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</si>
  <si>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</si>
  <si>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</si>
  <si>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</si>
  <si>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</si>
  <si>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</si>
  <si>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</si>
  <si>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</si>
  <si>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</si>
  <si>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</si>
  <si>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</si>
  <si>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</si>
  <si>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</si>
  <si>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</si>
  <si>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</si>
  <si>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</si>
  <si>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</si>
  <si>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</si>
  <si>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</si>
  <si>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</si>
  <si>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</si>
  <si>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</si>
  <si>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</si>
  <si>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</si>
  <si>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</si>
  <si>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</si>
  <si>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</si>
  <si>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</si>
  <si>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</si>
  <si>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</si>
  <si>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</si>
  <si>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</si>
  <si>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</si>
  <si>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</si>
  <si>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</si>
  <si>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</si>
  <si>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</si>
  <si>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</si>
  <si>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</si>
  <si>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</si>
  <si>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</si>
  <si>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</si>
  <si>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</si>
  <si>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</si>
  <si>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</si>
  <si>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</si>
  <si>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</si>
  <si>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</si>
  <si>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</si>
  <si>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</si>
  <si>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</si>
  <si>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</si>
  <si>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</si>
  <si>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</si>
  <si>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</si>
  <si>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</si>
  <si>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</si>
  <si>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</si>
  <si>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</si>
  <si>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</si>
  <si>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</si>
  <si>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</si>
  <si>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</si>
  <si>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</si>
  <si>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</si>
  <si>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2021年项目支出绩效目标表（附件十）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</si>
  <si>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</si>
  <si>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</si>
  <si>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</si>
  <si>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</si>
  <si>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</si>
  <si>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</si>
  <si>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</si>
  <si>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</si>
  <si>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</si>
  <si>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</si>
  <si>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</si>
  <si>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长沙市开福区青竹湖街道办事处</t>
  </si>
  <si>
    <t>党政综合事务</t>
  </si>
  <si>
    <t>经常性</t>
  </si>
  <si>
    <t>区级支出</t>
  </si>
  <si>
    <t>青竹湖街道财务管理和财经审批制度</t>
  </si>
  <si>
    <t>街道年度目标考核文件</t>
  </si>
  <si>
    <t>做好机关后勤、群众团体、统战事务等工作。</t>
  </si>
  <si>
    <t>按照年度计划认真实施好本项目。</t>
  </si>
  <si>
    <t>完成年度内、机关后勤、群众团体、统战事务等工作内容。</t>
  </si>
  <si>
    <t>1、专款专用。2、严格制度、严格管理。3、保障重点，兼顾平常，确保经费收支平衡。</t>
  </si>
  <si>
    <t>公共安全事务</t>
  </si>
  <si>
    <t>开福区绩效目标管理考核文件</t>
  </si>
  <si>
    <t>做好辖区内禁毒、信访接访、治安巡防、安全生产、防汛抗旱、森林防火工作。</t>
  </si>
  <si>
    <t>全力治理辖区各类顽症，打造安全、文明、整洁、和谐的生活环境，提升管理效果</t>
  </si>
  <si>
    <t>完成年度内禁毒工作、信访接访工作、治安巡防工作，造良好的生活环境</t>
  </si>
  <si>
    <t>1、合理分配、专款专用。2、严格制度，严格管理。</t>
  </si>
  <si>
    <t>公共服务事务</t>
  </si>
  <si>
    <t>为做好辖区内春节慰问、临时救助、及其他社会保障工作。做好公共卫生、献血及其他卫生事务，</t>
  </si>
  <si>
    <t>按照年度计划认真实施好本项目。完成固定资产投资、财政收入等指标任务，做好企业服务工作；</t>
  </si>
  <si>
    <t>完成年度内春节慰问、临时救助、及其他社会保障工作、公共卫生、献血及其他卫生事务；完成年度内招商引资、固定资产投资、财政收入、新增四上单位、服务业营业收入增速、等指标任务。</t>
  </si>
  <si>
    <t>1、合理预算，专款专用。2、兼顾平常，保障重点。</t>
  </si>
  <si>
    <t>基层党建事务</t>
  </si>
  <si>
    <t>开福区绩效目标管理考核文件、开办发【2018】28号、开组通【2017】6号、青发【2015】1号、开办发【2015】12号</t>
  </si>
  <si>
    <t>为做好辖区内党建工作、纪检监察、人大政协、文明创建工作。</t>
  </si>
  <si>
    <t>宣传党的政策、方针、全面完成街道本年度工作，提高街道、社区服务水平，提升城市创建水平，打造平安和谐社区。打造社区风清气正的良好氛围，维护辖区居民环境、生活秩序，营造良好的生活环境。</t>
  </si>
  <si>
    <t>完成年度内党建工作、纪检监察人大政协、等工作。</t>
  </si>
  <si>
    <t>专款专用、合理分配。</t>
  </si>
  <si>
    <t>城市管理事务</t>
  </si>
  <si>
    <t>开福区绩效目标管理考核文件、开福区2018年城市管理考核办法、开发【2018】11号、开福区落实《长沙市禁燃区煤污染整治工作考核细则》责任分解表、开城管委办发【2018】8号;开河办发【2018】4号;</t>
  </si>
  <si>
    <t>为做好辖区内的城管爱卫、拆违控违、广告招牌整治、环境市容卫生，保障道路、公共区域等的洁净提供资金保障、为做好辖区内食品安全工作。</t>
  </si>
  <si>
    <t>按照年度计划认真实施好本项目，确保整个辖区内的市容形象，提高居民的满意度，提高居民的辛福感。强化食品药品监管，圆满完成国家食品安全示范城市创建等工作，完善社区食品药品安全信息员制度，加强食品安全培训。</t>
  </si>
  <si>
    <t>完成年度城管爱卫、拆违控违、广告招牌整治、环境市容卫生，保障道路、公共区域等的洁净等工作。完成年度内食品安全工作、及时处理各项投诉</t>
  </si>
  <si>
    <t>其他事务</t>
  </si>
  <si>
    <t>配合街道各线工作的资金安排，统筹资金支付。</t>
  </si>
  <si>
    <t>按照年度计划认真实施好本项目</t>
  </si>
  <si>
    <t>做好年度内资金管理工作、保障各项工作顺利进行</t>
  </si>
  <si>
    <t>公开11表</t>
  </si>
  <si>
    <t>2021年整体支出绩效目标表（附件十一）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</si>
  <si>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</si>
  <si>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</si>
  <si>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</si>
  <si>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</si>
  <si>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</si>
  <si>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</si>
  <si>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</si>
  <si>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</si>
  <si>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</si>
  <si>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</si>
  <si>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</si>
  <si>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执行上级的方针、政策，保障街道工作正常运行，抓好人员管理及各项工作，按要求规范使用经费。</t>
  </si>
  <si>
    <t>按年初预算计划开展各项工作，保障人员和办公经费足额到位，确保街道工作正常运转，预算项目经费按要求投入，保证专款专用，达到项目要求的目标。2021年预算经费按时效，绩效高标准保障街道工作全面开展。</t>
  </si>
  <si>
    <t>指标1：贯彻执行国家法律、法规、规章和市、区人民政府的决定、命令、指示，完成市、区人民政府部署的各项任务；
指标2：负责居民区、街巷的环境卫生和绿化美化的管理工作，组织辖区单位和居民开展爱国卫生运动，落实门前五包责任制；
指标3：组织开展群众文化、体育活动和社区教育、卫生工作，普及科学常识；
指标4：加强辖区安全生产管理，宣传安全常识，确保安全无事故。</t>
  </si>
  <si>
    <t>指标1：解决人民群众的基本诉求，服务于群众，公开预决算，让老百姓感受阳光型政府，服务型政府，透明政府。
指标2：管理好辖区内的市容市貌和公共安全问题，让群众舒心、放心、安心。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</si>
</sst>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4" fillId="0" borderId="3" applyNumberFormat="0" applyFill="0" applyAlignment="0" applyProtection="0"/>
    <xf numFmtId="0" fontId="2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2" borderId="5" applyNumberFormat="0" applyAlignment="0" applyProtection="0"/>
    <xf numFmtId="0" fontId="24" fillId="3" borderId="0" applyNumberFormat="0" applyBorder="0" applyAlignment="0" applyProtection="0"/>
    <xf numFmtId="0" fontId="33" fillId="2" borderId="1" applyNumberFormat="0" applyAlignment="0" applyProtection="0"/>
    <xf numFmtId="0" fontId="24" fillId="3" borderId="0" applyNumberFormat="0" applyBorder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24" fillId="3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4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42" fontId="17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</cellStyleXfs>
  <cellXfs count="2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11" fillId="19" borderId="17" xfId="0" applyFont="1" applyFill="1" applyBorder="1" applyAlignment="1">
      <alignment horizontal="center" vertical="center" wrapText="1" shrinkToFit="1"/>
    </xf>
    <xf numFmtId="0" fontId="11" fillId="19" borderId="18" xfId="0" applyFont="1" applyFill="1" applyBorder="1" applyAlignment="1">
      <alignment horizontal="center" vertical="center" wrapText="1" shrinkToFit="1"/>
    </xf>
    <xf numFmtId="0" fontId="11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3" fillId="2" borderId="0" xfId="29" applyNumberFormat="1" applyFont="1" applyFill="1" applyAlignment="1" applyProtection="1">
      <alignment horizontal="center" vertical="center"/>
      <protection/>
    </xf>
    <xf numFmtId="0" fontId="13" fillId="2" borderId="0" xfId="29" applyNumberFormat="1" applyFont="1" applyFill="1" applyAlignment="1" applyProtection="1">
      <alignment horizontal="left" vertical="center"/>
      <protection/>
    </xf>
    <xf numFmtId="0" fontId="13" fillId="2" borderId="0" xfId="29" applyNumberFormat="1" applyFont="1" applyFill="1" applyAlignment="1" applyProtection="1">
      <alignment horizontal="right" vertical="center"/>
      <protection/>
    </xf>
    <xf numFmtId="0" fontId="14" fillId="2" borderId="0" xfId="29" applyNumberFormat="1" applyFont="1" applyFill="1" applyAlignment="1" applyProtection="1">
      <alignment horizontal="centerContinuous" vertical="center"/>
      <protection/>
    </xf>
    <xf numFmtId="0" fontId="15" fillId="0" borderId="19" xfId="29" applyFont="1" applyFill="1" applyBorder="1" applyAlignment="1" applyProtection="1">
      <alignment horizontal="left" vertical="center"/>
      <protection/>
    </xf>
    <xf numFmtId="0" fontId="15" fillId="0" borderId="19" xfId="29" applyFill="1" applyBorder="1" applyAlignment="1" applyProtection="1">
      <alignment horizontal="left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3" fillId="2" borderId="0" xfId="29" applyNumberFormat="1" applyFont="1" applyFill="1" applyAlignment="1" applyProtection="1">
      <alignment vertical="center"/>
      <protection/>
    </xf>
    <xf numFmtId="0" fontId="13" fillId="4" borderId="9" xfId="29" applyNumberFormat="1" applyFont="1" applyFill="1" applyBorder="1" applyAlignment="1" applyProtection="1">
      <alignment horizontal="centerContinuous" vertical="center"/>
      <protection/>
    </xf>
    <xf numFmtId="0" fontId="13" fillId="4" borderId="11" xfId="29" applyNumberFormat="1" applyFont="1" applyFill="1" applyBorder="1" applyAlignment="1" applyProtection="1">
      <alignment horizontal="centerContinuous" vertical="center"/>
      <protection/>
    </xf>
    <xf numFmtId="176" fontId="13" fillId="4" borderId="9" xfId="29" applyNumberFormat="1" applyFont="1" applyFill="1" applyBorder="1" applyAlignment="1" applyProtection="1">
      <alignment horizontal="center" vertical="center"/>
      <protection/>
    </xf>
    <xf numFmtId="0" fontId="13" fillId="4" borderId="13" xfId="29" applyNumberFormat="1" applyFont="1" applyFill="1" applyBorder="1" applyAlignment="1" applyProtection="1">
      <alignment horizontal="center" vertical="center"/>
      <protection/>
    </xf>
    <xf numFmtId="0" fontId="13" fillId="4" borderId="11" xfId="29" applyNumberFormat="1" applyFont="1" applyFill="1" applyBorder="1" applyAlignment="1" applyProtection="1">
      <alignment horizontal="center" vertical="center" wrapText="1"/>
      <protection/>
    </xf>
    <xf numFmtId="0" fontId="13" fillId="4" borderId="9" xfId="29" applyNumberFormat="1" applyFont="1" applyFill="1" applyBorder="1" applyAlignment="1" applyProtection="1">
      <alignment horizontal="center" vertical="center"/>
      <protection/>
    </xf>
    <xf numFmtId="0" fontId="13" fillId="4" borderId="11" xfId="29" applyNumberFormat="1" applyFont="1" applyFill="1" applyBorder="1" applyAlignment="1" applyProtection="1">
      <alignment horizontal="center" vertical="center"/>
      <protection/>
    </xf>
    <xf numFmtId="0" fontId="13" fillId="4" borderId="10" xfId="29" applyNumberFormat="1" applyFont="1" applyFill="1" applyBorder="1" applyAlignment="1" applyProtection="1">
      <alignment horizontal="center" vertical="center"/>
      <protection/>
    </xf>
    <xf numFmtId="0" fontId="13" fillId="4" borderId="20" xfId="29" applyNumberFormat="1" applyFont="1" applyFill="1" applyBorder="1" applyAlignment="1" applyProtection="1">
      <alignment horizontal="center" vertical="center"/>
      <protection/>
    </xf>
    <xf numFmtId="0" fontId="13" fillId="4" borderId="12" xfId="29" applyNumberFormat="1" applyFont="1" applyFill="1" applyBorder="1" applyAlignment="1" applyProtection="1">
      <alignment horizontal="center" vertical="center"/>
      <protection/>
    </xf>
    <xf numFmtId="49" fontId="15" fillId="0" borderId="11" xfId="29" applyNumberFormat="1" applyFont="1" applyFill="1" applyBorder="1" applyAlignment="1" applyProtection="1">
      <alignment horizontal="left" vertical="center" wrapText="1"/>
      <protection/>
    </xf>
    <xf numFmtId="49" fontId="13" fillId="0" borderId="9" xfId="29" applyNumberFormat="1" applyFont="1" applyFill="1" applyBorder="1" applyAlignment="1" applyProtection="1">
      <alignment horizontal="left" vertical="center" wrapText="1"/>
      <protection/>
    </xf>
    <xf numFmtId="177" fontId="13" fillId="0" borderId="11" xfId="29" applyNumberFormat="1" applyFont="1" applyFill="1" applyBorder="1" applyAlignment="1" applyProtection="1">
      <alignment horizontal="right" vertical="center" wrapText="1"/>
      <protection/>
    </xf>
    <xf numFmtId="177" fontId="13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178" fontId="1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179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2" fillId="0" borderId="0" xfId="91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78" fontId="11" fillId="0" borderId="0" xfId="91" applyNumberFormat="1" applyFont="1" applyFill="1" applyBorder="1" applyAlignment="1" applyProtection="1">
      <alignment horizontal="left" vertical="center"/>
      <protection/>
    </xf>
    <xf numFmtId="178" fontId="11" fillId="0" borderId="0" xfId="91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9" xfId="91" applyFont="1" applyBorder="1" applyAlignment="1" applyProtection="1">
      <alignment horizontal="center" vertical="center"/>
      <protection/>
    </xf>
    <xf numFmtId="178" fontId="11" fillId="0" borderId="9" xfId="91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91" applyNumberFormat="1" applyFont="1" applyFill="1" applyBorder="1" applyAlignment="1" applyProtection="1">
      <alignment horizontal="left" vertical="center"/>
      <protection/>
    </xf>
    <xf numFmtId="177" fontId="11" fillId="0" borderId="9" xfId="91" applyNumberFormat="1" applyFont="1" applyFill="1" applyBorder="1" applyAlignment="1" applyProtection="1">
      <alignment horizontal="right" vertical="center" wrapText="1"/>
      <protection/>
    </xf>
    <xf numFmtId="0" fontId="15" fillId="0" borderId="0" xfId="29" applyProtection="1">
      <alignment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3" fillId="0" borderId="0" xfId="29" applyFont="1" applyFill="1" applyAlignment="1" applyProtection="1">
      <alignment horizontal="left" vertical="center"/>
      <protection/>
    </xf>
    <xf numFmtId="0" fontId="15" fillId="0" borderId="0" xfId="29" applyFont="1" applyAlignment="1" applyProtection="1">
      <alignment horizontal="left" vertical="center"/>
      <protection/>
    </xf>
    <xf numFmtId="0" fontId="15" fillId="2" borderId="11" xfId="29" applyFill="1" applyBorder="1" applyAlignment="1" applyProtection="1">
      <alignment horizontal="center" vertical="center" wrapText="1"/>
      <protection/>
    </xf>
    <xf numFmtId="0" fontId="15" fillId="2" borderId="13" xfId="29" applyFill="1" applyBorder="1" applyAlignment="1" applyProtection="1">
      <alignment horizontal="center" vertical="center" wrapText="1"/>
      <protection/>
    </xf>
    <xf numFmtId="0" fontId="15" fillId="2" borderId="14" xfId="29" applyFill="1" applyBorder="1" applyAlignment="1" applyProtection="1">
      <alignment horizontal="center" vertical="center" wrapText="1"/>
      <protection/>
    </xf>
    <xf numFmtId="0" fontId="15" fillId="2" borderId="10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 wrapText="1"/>
      <protection/>
    </xf>
    <xf numFmtId="49" fontId="15" fillId="2" borderId="9" xfId="29" applyNumberFormat="1" applyFill="1" applyBorder="1" applyAlignment="1" applyProtection="1">
      <alignment horizontal="center" vertical="center" wrapText="1"/>
      <protection/>
    </xf>
    <xf numFmtId="0" fontId="15" fillId="2" borderId="12" xfId="29" applyFill="1" applyBorder="1" applyAlignment="1" applyProtection="1">
      <alignment horizontal="center" vertical="center" wrapText="1"/>
      <protection/>
    </xf>
    <xf numFmtId="0" fontId="15" fillId="2" borderId="9" xfId="29" applyFill="1" applyBorder="1" applyAlignment="1" applyProtection="1">
      <alignment horizontal="center" vertical="center"/>
      <protection/>
    </xf>
    <xf numFmtId="49" fontId="15" fillId="2" borderId="9" xfId="29" applyNumberFormat="1" applyFill="1" applyBorder="1" applyAlignment="1" applyProtection="1">
      <alignment horizontal="center" vertical="center"/>
      <protection/>
    </xf>
    <xf numFmtId="49" fontId="15" fillId="0" borderId="9" xfId="29" applyNumberFormat="1" applyFill="1" applyBorder="1" applyAlignment="1" applyProtection="1">
      <alignment horizontal="left" vertical="center" wrapText="1"/>
      <protection/>
    </xf>
    <xf numFmtId="49" fontId="15" fillId="0" borderId="9" xfId="29" applyNumberFormat="1" applyFont="1" applyFill="1" applyBorder="1" applyAlignment="1" applyProtection="1">
      <alignment horizontal="left" vertical="center" wrapText="1"/>
      <protection/>
    </xf>
    <xf numFmtId="0" fontId="15" fillId="0" borderId="9" xfId="29" applyNumberFormat="1" applyFill="1" applyBorder="1" applyAlignment="1" applyProtection="1">
      <alignment horizontal="left" vertical="center" wrapText="1"/>
      <protection/>
    </xf>
    <xf numFmtId="177" fontId="11" fillId="0" borderId="9" xfId="90" applyNumberFormat="1" applyFont="1" applyFill="1" applyBorder="1" applyAlignment="1" applyProtection="1">
      <alignment horizontal="right" vertical="center" wrapText="1"/>
      <protection/>
    </xf>
    <xf numFmtId="0" fontId="15" fillId="2" borderId="10" xfId="29" applyFont="1" applyFill="1" applyBorder="1" applyAlignment="1" applyProtection="1">
      <alignment horizontal="center" vertical="center" wrapText="1"/>
      <protection/>
    </xf>
    <xf numFmtId="177" fontId="11" fillId="0" borderId="11" xfId="90" applyNumberFormat="1" applyFont="1" applyFill="1" applyBorder="1" applyAlignment="1" applyProtection="1">
      <alignment horizontal="right" vertical="center" wrapText="1"/>
      <protection/>
    </xf>
    <xf numFmtId="177" fontId="13" fillId="0" borderId="15" xfId="29" applyNumberFormat="1" applyFont="1" applyFill="1" applyBorder="1" applyAlignment="1" applyProtection="1">
      <alignment horizontal="right" vertical="center" wrapText="1"/>
      <protection/>
    </xf>
    <xf numFmtId="177" fontId="13" fillId="0" borderId="21" xfId="29" applyNumberFormat="1" applyFont="1" applyFill="1" applyBorder="1" applyAlignment="1" applyProtection="1">
      <alignment horizontal="right" vertical="center" wrapText="1"/>
      <protection/>
    </xf>
    <xf numFmtId="177" fontId="15" fillId="0" borderId="14" xfId="29" applyNumberFormat="1" applyFill="1" applyBorder="1" applyAlignment="1" applyProtection="1">
      <alignment horizontal="right" vertical="center" wrapText="1"/>
      <protection/>
    </xf>
    <xf numFmtId="177" fontId="15" fillId="0" borderId="9" xfId="29" applyNumberFormat="1" applyFill="1" applyBorder="1" applyAlignment="1" applyProtection="1">
      <alignment horizontal="right" vertical="center" wrapText="1"/>
      <protection/>
    </xf>
    <xf numFmtId="0" fontId="15" fillId="0" borderId="0" xfId="29" applyFont="1" applyAlignment="1" applyProtection="1">
      <alignment horizontal="right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5" fillId="0" borderId="0" xfId="29" applyAlignment="1" applyProtection="1">
      <alignment horizontal="center" vertical="center"/>
      <protection/>
    </xf>
    <xf numFmtId="0" fontId="15" fillId="0" borderId="0" xfId="29" applyFont="1" applyFill="1" applyAlignment="1" applyProtection="1">
      <alignment vertical="center"/>
      <protection/>
    </xf>
    <xf numFmtId="0" fontId="13" fillId="0" borderId="0" xfId="29" applyFont="1" applyFill="1" applyAlignment="1" applyProtection="1">
      <alignment horizontal="right" vertical="center"/>
      <protection/>
    </xf>
    <xf numFmtId="0" fontId="14" fillId="0" borderId="0" xfId="81" applyNumberFormat="1" applyFont="1" applyFill="1" applyAlignment="1" applyProtection="1">
      <alignment horizontal="center"/>
      <protection/>
    </xf>
    <xf numFmtId="0" fontId="13" fillId="0" borderId="0" xfId="29" applyFont="1" applyFill="1" applyAlignment="1" applyProtection="1">
      <alignment vertical="center"/>
      <protection/>
    </xf>
    <xf numFmtId="0" fontId="13" fillId="0" borderId="0" xfId="29" applyFont="1" applyFill="1" applyAlignment="1" applyProtection="1">
      <alignment horizontal="right"/>
      <protection/>
    </xf>
    <xf numFmtId="1" fontId="7" fillId="0" borderId="9" xfId="29" applyNumberFormat="1" applyFont="1" applyFill="1" applyBorder="1" applyAlignment="1" applyProtection="1">
      <alignment horizontal="center" vertical="center" wrapText="1"/>
      <protection/>
    </xf>
    <xf numFmtId="1" fontId="7" fillId="0" borderId="11" xfId="29" applyNumberFormat="1" applyFont="1" applyFill="1" applyBorder="1" applyAlignment="1" applyProtection="1">
      <alignment horizontal="center" vertical="center" wrapText="1"/>
      <protection/>
    </xf>
    <xf numFmtId="1" fontId="7" fillId="0" borderId="13" xfId="29" applyNumberFormat="1" applyFont="1" applyFill="1" applyBorder="1" applyAlignment="1" applyProtection="1">
      <alignment horizontal="center" vertical="center" wrapText="1"/>
      <protection/>
    </xf>
    <xf numFmtId="1" fontId="7" fillId="0" borderId="14" xfId="29" applyNumberFormat="1" applyFont="1" applyFill="1" applyBorder="1" applyAlignment="1" applyProtection="1">
      <alignment horizontal="center" vertical="center" wrapText="1"/>
      <protection/>
    </xf>
    <xf numFmtId="1" fontId="7" fillId="0" borderId="20" xfId="29" applyNumberFormat="1" applyFont="1" applyFill="1" applyBorder="1" applyAlignment="1" applyProtection="1">
      <alignment horizontal="center" vertical="center" wrapText="1"/>
      <protection/>
    </xf>
    <xf numFmtId="0" fontId="15" fillId="0" borderId="9" xfId="29" applyFill="1" applyBorder="1" applyAlignment="1" applyProtection="1">
      <alignment vertical="center"/>
      <protection/>
    </xf>
    <xf numFmtId="179" fontId="13" fillId="0" borderId="9" xfId="29" applyNumberFormat="1" applyFont="1" applyFill="1" applyBorder="1" applyAlignment="1" applyProtection="1">
      <alignment horizontal="right" vertical="center" wrapText="1"/>
      <protection/>
    </xf>
    <xf numFmtId="0" fontId="13" fillId="0" borderId="9" xfId="29" applyNumberFormat="1" applyFont="1" applyFill="1" applyBorder="1" applyAlignment="1" applyProtection="1">
      <alignment horizontal="left" vertical="center" wrapText="1"/>
      <protection/>
    </xf>
    <xf numFmtId="179" fontId="11" fillId="0" borderId="9" xfId="0" applyNumberFormat="1" applyFont="1" applyFill="1" applyBorder="1" applyAlignment="1">
      <alignment horizontal="right" vertical="center"/>
    </xf>
    <xf numFmtId="0" fontId="15" fillId="0" borderId="9" xfId="29" applyFont="1" applyFill="1" applyBorder="1" applyAlignment="1" applyProtection="1">
      <alignment vertical="center"/>
      <protection/>
    </xf>
    <xf numFmtId="177" fontId="13" fillId="0" borderId="22" xfId="29" applyNumberFormat="1" applyFont="1" applyFill="1" applyBorder="1" applyAlignment="1" applyProtection="1">
      <alignment horizontal="right" vertical="center" wrapText="1"/>
      <protection/>
    </xf>
    <xf numFmtId="177" fontId="13" fillId="0" borderId="23" xfId="29" applyNumberFormat="1" applyFont="1" applyFill="1" applyBorder="1" applyAlignment="1" applyProtection="1">
      <alignment horizontal="right" vertical="center" wrapText="1"/>
      <protection/>
    </xf>
    <xf numFmtId="177" fontId="13" fillId="0" borderId="24" xfId="29" applyNumberFormat="1" applyFont="1" applyFill="1" applyBorder="1" applyAlignment="1" applyProtection="1">
      <alignment horizontal="right" vertical="center" wrapText="1"/>
      <protection/>
    </xf>
    <xf numFmtId="179" fontId="15" fillId="0" borderId="9" xfId="29" applyNumberFormat="1" applyFill="1" applyBorder="1" applyAlignment="1" applyProtection="1">
      <alignment/>
      <protection/>
    </xf>
    <xf numFmtId="1" fontId="13" fillId="0" borderId="9" xfId="29" applyNumberFormat="1" applyFont="1" applyFill="1" applyBorder="1" applyAlignment="1" applyProtection="1">
      <alignment horizontal="left" vertical="center" wrapText="1"/>
      <protection/>
    </xf>
    <xf numFmtId="1" fontId="13" fillId="0" borderId="9" xfId="29" applyNumberFormat="1" applyFont="1" applyFill="1" applyBorder="1" applyAlignment="1" applyProtection="1">
      <alignment horizontal="center" vertical="center" wrapText="1"/>
      <protection/>
    </xf>
    <xf numFmtId="179" fontId="13" fillId="0" borderId="12" xfId="29" applyNumberFormat="1" applyFont="1" applyFill="1" applyBorder="1" applyAlignment="1" applyProtection="1">
      <alignment horizontal="right" vertical="center" wrapText="1"/>
      <protection/>
    </xf>
    <xf numFmtId="0" fontId="13" fillId="0" borderId="11" xfId="29" applyNumberFormat="1" applyFont="1" applyFill="1" applyBorder="1" applyAlignment="1" applyProtection="1">
      <alignment horizontal="left" vertical="center" wrapText="1"/>
      <protection/>
    </xf>
    <xf numFmtId="1" fontId="13" fillId="0" borderId="9" xfId="29" applyNumberFormat="1" applyFont="1" applyFill="1" applyBorder="1" applyAlignment="1" applyProtection="1">
      <alignment vertical="center"/>
      <protection/>
    </xf>
    <xf numFmtId="179" fontId="13" fillId="0" borderId="10" xfId="29" applyNumberFormat="1" applyFont="1" applyFill="1" applyBorder="1" applyAlignment="1" applyProtection="1">
      <alignment horizontal="right" vertical="center" wrapText="1"/>
      <protection/>
    </xf>
    <xf numFmtId="0" fontId="13" fillId="0" borderId="13" xfId="29" applyNumberFormat="1" applyFont="1" applyFill="1" applyBorder="1" applyAlignment="1" applyProtection="1">
      <alignment vertical="center"/>
      <protection/>
    </xf>
    <xf numFmtId="1" fontId="13" fillId="0" borderId="11" xfId="29" applyNumberFormat="1" applyFont="1" applyFill="1" applyBorder="1" applyAlignment="1" applyProtection="1">
      <alignment horizontal="left" vertical="center" wrapText="1"/>
      <protection/>
    </xf>
    <xf numFmtId="0" fontId="13" fillId="0" borderId="11" xfId="29" applyNumberFormat="1" applyFont="1" applyFill="1" applyBorder="1" applyAlignment="1" applyProtection="1">
      <alignment vertical="center"/>
      <protection/>
    </xf>
    <xf numFmtId="177" fontId="13" fillId="0" borderId="14" xfId="29" applyNumberFormat="1" applyFont="1" applyFill="1" applyBorder="1" applyAlignment="1" applyProtection="1">
      <alignment horizontal="right" vertical="center" wrapText="1"/>
      <protection/>
    </xf>
    <xf numFmtId="1" fontId="13" fillId="0" borderId="10" xfId="29" applyNumberFormat="1" applyFont="1" applyFill="1" applyBorder="1" applyAlignment="1" applyProtection="1">
      <alignment horizontal="center" vertical="center" wrapText="1"/>
      <protection/>
    </xf>
    <xf numFmtId="0" fontId="13" fillId="0" borderId="25" xfId="29" applyNumberFormat="1" applyFont="1" applyFill="1" applyBorder="1" applyAlignment="1" applyProtection="1">
      <alignment vertical="center"/>
      <protection/>
    </xf>
    <xf numFmtId="179" fontId="13" fillId="0" borderId="9" xfId="29" applyNumberFormat="1" applyFont="1" applyFill="1" applyBorder="1" applyAlignment="1" applyProtection="1">
      <alignment horizontal="right" vertical="center"/>
      <protection/>
    </xf>
    <xf numFmtId="177" fontId="15" fillId="0" borderId="9" xfId="29" applyNumberFormat="1" applyFill="1" applyBorder="1" applyAlignment="1" applyProtection="1">
      <alignment/>
      <protection/>
    </xf>
    <xf numFmtId="0" fontId="13" fillId="0" borderId="26" xfId="29" applyNumberFormat="1" applyFont="1" applyFill="1" applyBorder="1" applyAlignment="1" applyProtection="1">
      <alignment vertical="center"/>
      <protection/>
    </xf>
    <xf numFmtId="0" fontId="13" fillId="0" borderId="10" xfId="29" applyFont="1" applyFill="1" applyBorder="1" applyAlignment="1" applyProtection="1">
      <alignment vertical="center"/>
      <protection/>
    </xf>
    <xf numFmtId="0" fontId="13" fillId="0" borderId="9" xfId="29" applyNumberFormat="1" applyFont="1" applyFill="1" applyBorder="1" applyAlignment="1" applyProtection="1">
      <alignment vertical="center"/>
      <protection/>
    </xf>
    <xf numFmtId="0" fontId="19" fillId="0" borderId="11" xfId="29" applyNumberFormat="1" applyFont="1" applyFill="1" applyBorder="1" applyAlignment="1" applyProtection="1">
      <alignment horizontal="center" vertical="center"/>
      <protection/>
    </xf>
    <xf numFmtId="0" fontId="19" fillId="0" borderId="13" xfId="29" applyNumberFormat="1" applyFont="1" applyFill="1" applyBorder="1" applyAlignment="1" applyProtection="1">
      <alignment horizontal="center" vertical="center"/>
      <protection/>
    </xf>
    <xf numFmtId="0" fontId="15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6" fillId="0" borderId="0" xfId="29" applyNumberFormat="1" applyFont="1" applyFill="1" applyAlignment="1" applyProtection="1">
      <alignment horizontal="centerContinuous" vertical="center"/>
      <protection/>
    </xf>
    <xf numFmtId="180" fontId="13" fillId="2" borderId="0" xfId="29" applyNumberFormat="1" applyFont="1" applyFill="1" applyAlignment="1" applyProtection="1">
      <alignment horizontal="right" vertical="center"/>
      <protection/>
    </xf>
    <xf numFmtId="0" fontId="13" fillId="2" borderId="11" xfId="29" applyNumberFormat="1" applyFont="1" applyFill="1" applyBorder="1" applyAlignment="1" applyProtection="1">
      <alignment horizontal="center" vertical="center" wrapText="1"/>
      <protection/>
    </xf>
    <xf numFmtId="0" fontId="13" fillId="2" borderId="11" xfId="29" applyNumberFormat="1" applyFont="1" applyFill="1" applyBorder="1" applyAlignment="1" applyProtection="1">
      <alignment horizontal="centerContinuous" vertical="center"/>
      <protection/>
    </xf>
    <xf numFmtId="0" fontId="13" fillId="2" borderId="27" xfId="29" applyNumberFormat="1" applyFont="1" applyFill="1" applyBorder="1" applyAlignment="1" applyProtection="1">
      <alignment horizontal="centerContinuous" vertical="center"/>
      <protection/>
    </xf>
    <xf numFmtId="0" fontId="13" fillId="2" borderId="14" xfId="29" applyNumberFormat="1" applyFont="1" applyFill="1" applyBorder="1" applyAlignment="1" applyProtection="1">
      <alignment horizontal="center" vertical="center" wrapText="1"/>
      <protection/>
    </xf>
    <xf numFmtId="0" fontId="13" fillId="2" borderId="9" xfId="29" applyNumberFormat="1" applyFont="1" applyFill="1" applyBorder="1" applyAlignment="1" applyProtection="1">
      <alignment horizontal="center" vertical="center" wrapText="1"/>
      <protection/>
    </xf>
    <xf numFmtId="0" fontId="13" fillId="2" borderId="28" xfId="29" applyFont="1" applyFill="1" applyBorder="1" applyAlignment="1" applyProtection="1">
      <alignment horizontal="center" vertical="center" wrapText="1"/>
      <protection/>
    </xf>
    <xf numFmtId="0" fontId="13" fillId="2" borderId="29" xfId="29" applyFont="1" applyFill="1" applyBorder="1" applyAlignment="1" applyProtection="1">
      <alignment horizontal="center" vertical="center" wrapText="1"/>
      <protection/>
    </xf>
    <xf numFmtId="0" fontId="13" fillId="2" borderId="20" xfId="29" applyNumberFormat="1" applyFont="1" applyFill="1" applyBorder="1" applyAlignment="1" applyProtection="1">
      <alignment horizontal="center" vertical="center"/>
      <protection/>
    </xf>
    <xf numFmtId="0" fontId="13" fillId="2" borderId="10" xfId="29" applyNumberFormat="1" applyFont="1" applyFill="1" applyBorder="1" applyAlignment="1" applyProtection="1">
      <alignment horizontal="center" vertical="center"/>
      <protection/>
    </xf>
    <xf numFmtId="49" fontId="13" fillId="0" borderId="11" xfId="29" applyNumberFormat="1" applyFont="1" applyFill="1" applyBorder="1" applyAlignment="1" applyProtection="1">
      <alignment horizontal="left" vertical="center" wrapText="1"/>
      <protection/>
    </xf>
    <xf numFmtId="179" fontId="13" fillId="0" borderId="13" xfId="29" applyNumberFormat="1" applyFont="1" applyFill="1" applyBorder="1" applyAlignment="1" applyProtection="1">
      <alignment horizontal="right" vertical="center" wrapText="1"/>
      <protection/>
    </xf>
    <xf numFmtId="4" fontId="13" fillId="0" borderId="11" xfId="29" applyNumberFormat="1" applyFont="1" applyFill="1" applyBorder="1" applyAlignment="1" applyProtection="1">
      <alignment horizontal="right" vertical="center" wrapText="1"/>
      <protection/>
    </xf>
    <xf numFmtId="179" fontId="13" fillId="0" borderId="11" xfId="29" applyNumberFormat="1" applyFont="1" applyFill="1" applyBorder="1" applyAlignment="1" applyProtection="1">
      <alignment horizontal="right" vertical="center" wrapText="1"/>
      <protection/>
    </xf>
    <xf numFmtId="0" fontId="13" fillId="2" borderId="9" xfId="29" applyNumberFormat="1" applyFont="1" applyFill="1" applyBorder="1" applyAlignment="1" applyProtection="1">
      <alignment horizontal="center" vertical="center"/>
      <protection/>
    </xf>
    <xf numFmtId="179" fontId="13" fillId="0" borderId="14" xfId="29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13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right" vertical="center"/>
      <protection/>
    </xf>
    <xf numFmtId="0" fontId="15" fillId="0" borderId="9" xfId="23" applyNumberFormat="1" applyFont="1" applyFill="1" applyBorder="1" applyAlignment="1" applyProtection="1">
      <alignment horizontal="center" vertical="center"/>
      <protection/>
    </xf>
    <xf numFmtId="0" fontId="15" fillId="2" borderId="10" xfId="23" applyNumberFormat="1" applyFont="1" applyFill="1" applyBorder="1" applyAlignment="1" applyProtection="1">
      <alignment horizontal="center" vertical="center"/>
      <protection/>
    </xf>
    <xf numFmtId="0" fontId="15" fillId="2" borderId="9" xfId="23" applyNumberFormat="1" applyFont="1" applyFill="1" applyBorder="1" applyAlignment="1" applyProtection="1">
      <alignment horizontal="center" vertical="center"/>
      <protection/>
    </xf>
    <xf numFmtId="0" fontId="15" fillId="0" borderId="11" xfId="23" applyNumberFormat="1" applyFont="1" applyFill="1" applyBorder="1" applyAlignment="1" applyProtection="1">
      <alignment horizontal="left" vertical="center"/>
      <protection/>
    </xf>
    <xf numFmtId="179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Fill="1" applyBorder="1" applyAlignment="1" applyProtection="1">
      <alignment vertical="center"/>
      <protection/>
    </xf>
    <xf numFmtId="179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15" fillId="0" borderId="20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23" applyNumberFormat="1" applyFont="1" applyFill="1" applyBorder="1" applyAlignment="1" applyProtection="1">
      <alignment horizontal="left" vertical="center"/>
      <protection/>
    </xf>
    <xf numFmtId="177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4" fontId="15" fillId="0" borderId="13" xfId="23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15" fillId="0" borderId="9" xfId="23" applyNumberFormat="1" applyFont="1" applyFill="1" applyBorder="1" applyAlignment="1" applyProtection="1">
      <alignment horizontal="left" vertical="center"/>
      <protection/>
    </xf>
    <xf numFmtId="179" fontId="15" fillId="0" borderId="9" xfId="23" applyNumberFormat="1" applyFont="1" applyFill="1" applyBorder="1" applyAlignment="1" applyProtection="1">
      <alignment horizontal="right" vertical="center" wrapText="1"/>
      <protection/>
    </xf>
    <xf numFmtId="179" fontId="15" fillId="0" borderId="10" xfId="23" applyNumberFormat="1" applyFont="1" applyFill="1" applyBorder="1" applyAlignment="1" applyProtection="1">
      <alignment horizontal="right" vertical="center" wrapText="1"/>
      <protection/>
    </xf>
    <xf numFmtId="179" fontId="15" fillId="0" borderId="20" xfId="23" applyNumberFormat="1" applyFont="1" applyFill="1" applyBorder="1" applyAlignment="1" applyProtection="1">
      <alignment horizontal="right" vertical="center" wrapText="1"/>
      <protection/>
    </xf>
    <xf numFmtId="0" fontId="15" fillId="0" borderId="14" xfId="23" applyNumberFormat="1" applyFont="1" applyFill="1" applyBorder="1" applyAlignment="1" applyProtection="1">
      <alignment horizontal="left" vertical="center"/>
      <protection/>
    </xf>
    <xf numFmtId="179" fontId="15" fillId="0" borderId="12" xfId="23" applyNumberFormat="1" applyFont="1" applyFill="1" applyBorder="1" applyAlignment="1" applyProtection="1">
      <alignment horizontal="right" vertical="center" wrapText="1"/>
      <protection/>
    </xf>
    <xf numFmtId="179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0" xfId="23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4066D6CD6CB401F9646F857BAF5F5AA_2021年项目支出绩效目标表（附件10）" xfId="71"/>
    <cellStyle name="差_13C77CE4267C4503AF41893875D32224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货币 2" xfId="81"/>
    <cellStyle name="差_54066D6CD6CB401F9646F857BAF5F5AA_部门收支总表（附件1）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  <cellStyle name="千位分隔_13C77CE4267C4503AF41893875D32224" xfId="94"/>
    <cellStyle name="常规_13C77CE4267C4503AF41893875D3222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189" customWidth="1"/>
    <col min="2" max="2" width="17.875" style="189" customWidth="1"/>
    <col min="3" max="3" width="33.50390625" style="189" customWidth="1"/>
    <col min="4" max="4" width="17.375" style="189" customWidth="1"/>
    <col min="5" max="246" width="6.75390625" style="189" customWidth="1"/>
    <col min="247" max="16384" width="6.875" style="190" customWidth="1"/>
  </cols>
  <sheetData>
    <row r="1" spans="1:256" ht="23.25" customHeight="1">
      <c r="A1" s="191"/>
      <c r="B1" s="191"/>
      <c r="C1" s="191"/>
      <c r="D1" s="168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3.25" customHeight="1">
      <c r="A2" s="192" t="s">
        <v>1</v>
      </c>
      <c r="B2" s="192"/>
      <c r="C2" s="192"/>
      <c r="D2" s="192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3.25" customHeight="1">
      <c r="A3" s="193" t="s">
        <v>2</v>
      </c>
      <c r="B3" s="191"/>
      <c r="C3" s="191"/>
      <c r="D3" s="194" t="s">
        <v>3</v>
      </c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spans="1:256" ht="23.25" customHeight="1">
      <c r="A4" s="195" t="s">
        <v>4</v>
      </c>
      <c r="B4" s="195"/>
      <c r="C4" s="195" t="s">
        <v>5</v>
      </c>
      <c r="D4" s="19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23.25" customHeight="1">
      <c r="A5" s="195" t="s">
        <v>6</v>
      </c>
      <c r="B5" s="196" t="s">
        <v>7</v>
      </c>
      <c r="C5" s="197" t="s">
        <v>6</v>
      </c>
      <c r="D5" s="196" t="s">
        <v>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s="53" customFormat="1" ht="23.25" customHeight="1">
      <c r="A6" s="198" t="s">
        <v>8</v>
      </c>
      <c r="B6" s="199">
        <v>3131</v>
      </c>
      <c r="C6" s="200" t="s">
        <v>9</v>
      </c>
      <c r="D6" s="201">
        <v>1961.3881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s="53" customFormat="1" ht="23.25" customHeight="1">
      <c r="A7" s="198" t="s">
        <v>10</v>
      </c>
      <c r="B7" s="203">
        <v>0</v>
      </c>
      <c r="C7" s="204" t="s">
        <v>11</v>
      </c>
      <c r="D7" s="201">
        <v>1626.5381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53" customFormat="1" ht="23.25" customHeight="1">
      <c r="A8" s="198" t="s">
        <v>12</v>
      </c>
      <c r="B8" s="201">
        <v>0</v>
      </c>
      <c r="C8" s="204" t="s">
        <v>13</v>
      </c>
      <c r="D8" s="205">
        <v>213.892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53" customFormat="1" ht="23.25" customHeight="1">
      <c r="A9" s="198" t="s">
        <v>14</v>
      </c>
      <c r="B9" s="201">
        <v>0</v>
      </c>
      <c r="C9" s="204" t="s">
        <v>15</v>
      </c>
      <c r="D9" s="201">
        <v>120.958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53" customFormat="1" ht="23.25" customHeight="1">
      <c r="A10" s="198" t="s">
        <v>16</v>
      </c>
      <c r="B10" s="206">
        <v>0</v>
      </c>
      <c r="C10" s="204" t="s">
        <v>17</v>
      </c>
      <c r="D10" s="201">
        <v>3148.9119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s="53" customFormat="1" ht="23.25" customHeight="1">
      <c r="A11" s="198" t="s">
        <v>18</v>
      </c>
      <c r="B11" s="207">
        <v>1961</v>
      </c>
      <c r="C11" s="208" t="s">
        <v>19</v>
      </c>
      <c r="D11" s="201">
        <v>3148.9119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s="53" customFormat="1" ht="23.25" customHeight="1">
      <c r="A12" s="209"/>
      <c r="B12" s="210"/>
      <c r="C12" s="198" t="s">
        <v>20</v>
      </c>
      <c r="D12" s="201">
        <v>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pans="1:256" s="53" customFormat="1" ht="23.25" customHeight="1">
      <c r="A13" s="211"/>
      <c r="B13" s="199"/>
      <c r="C13" s="198" t="s">
        <v>21</v>
      </c>
      <c r="D13" s="201">
        <v>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1:256" s="53" customFormat="1" ht="23.25" customHeight="1">
      <c r="A14" s="211"/>
      <c r="B14" s="212"/>
      <c r="C14" s="198" t="s">
        <v>22</v>
      </c>
      <c r="D14" s="199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1:256" s="53" customFormat="1" ht="23.25" customHeight="1">
      <c r="A15" s="195" t="s">
        <v>23</v>
      </c>
      <c r="B15" s="213">
        <v>5092</v>
      </c>
      <c r="C15" s="195" t="s">
        <v>24</v>
      </c>
      <c r="D15" s="214">
        <v>5110.3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1:256" s="53" customFormat="1" ht="23.25" customHeight="1">
      <c r="A16" s="198" t="s">
        <v>25</v>
      </c>
      <c r="B16" s="201">
        <v>0</v>
      </c>
      <c r="C16" s="204" t="s">
        <v>26</v>
      </c>
      <c r="D16" s="201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1:256" s="53" customFormat="1" ht="23.25" customHeight="1">
      <c r="A17" s="198" t="s">
        <v>27</v>
      </c>
      <c r="B17" s="201">
        <v>0</v>
      </c>
      <c r="C17" s="204" t="s">
        <v>28</v>
      </c>
      <c r="D17" s="201">
        <v>0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s="53" customFormat="1" ht="23.25" customHeight="1">
      <c r="A18" s="198" t="s">
        <v>29</v>
      </c>
      <c r="B18" s="201">
        <v>0</v>
      </c>
      <c r="C18" s="204" t="s">
        <v>30</v>
      </c>
      <c r="D18" s="199">
        <v>0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s="53" customFormat="1" ht="23.25" customHeight="1">
      <c r="A19" s="198" t="s">
        <v>31</v>
      </c>
      <c r="B19" s="199">
        <v>18.3</v>
      </c>
      <c r="C19" s="215"/>
      <c r="D19" s="216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spans="1:256" ht="23.25" customHeight="1">
      <c r="A20" s="211"/>
      <c r="B20" s="217"/>
      <c r="C20" s="211"/>
      <c r="D20" s="212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53" customFormat="1" ht="23.25" customHeight="1">
      <c r="A21" s="195" t="s">
        <v>32</v>
      </c>
      <c r="B21" s="212">
        <v>5110.3</v>
      </c>
      <c r="C21" s="195" t="s">
        <v>33</v>
      </c>
      <c r="D21" s="212">
        <v>5110.3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spans="1:256" ht="18.75" customHeight="1">
      <c r="A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ht="18.75" customHeight="1">
      <c r="A23" s="218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18.75" customHeight="1">
      <c r="A24" s="218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SheetLayoutView="100" workbookViewId="0" topLeftCell="A1">
      <selection activeCell="D6" sqref="D6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7.75390625" style="1" customWidth="1"/>
    <col min="4" max="4" width="8.25390625" style="1" customWidth="1"/>
    <col min="5" max="5" width="7.50390625" style="1" customWidth="1"/>
    <col min="6" max="6" width="9.00390625" style="1" customWidth="1"/>
    <col min="7" max="7" width="11.75390625" style="1" customWidth="1"/>
    <col min="8" max="8" width="12.625" style="1" customWidth="1"/>
    <col min="9" max="9" width="20.125" style="1" customWidth="1"/>
    <col min="10" max="10" width="20.375" style="1" customWidth="1"/>
    <col min="11" max="11" width="13.00390625" style="1" customWidth="1"/>
    <col min="12" max="16384" width="9.00390625" style="1" customWidth="1"/>
  </cols>
  <sheetData>
    <row r="1" ht="13.5">
      <c r="K1" s="1" t="s">
        <v>237</v>
      </c>
    </row>
    <row r="2" spans="1:11" s="1" customFormat="1" ht="18.75">
      <c r="A2" s="11" t="s">
        <v>238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28" t="s">
        <v>37</v>
      </c>
    </row>
    <row r="4" spans="1:11" s="1" customFormat="1" ht="13.5">
      <c r="A4" s="13" t="s">
        <v>39</v>
      </c>
      <c r="B4" s="13" t="s">
        <v>239</v>
      </c>
      <c r="C4" s="14" t="s">
        <v>240</v>
      </c>
      <c r="D4" s="13" t="s">
        <v>241</v>
      </c>
      <c r="E4" s="13" t="s">
        <v>242</v>
      </c>
      <c r="F4" s="13" t="s">
        <v>243</v>
      </c>
      <c r="G4" s="13" t="s">
        <v>244</v>
      </c>
      <c r="H4" s="15" t="s">
        <v>245</v>
      </c>
      <c r="I4" s="29"/>
      <c r="J4" s="14" t="s">
        <v>246</v>
      </c>
      <c r="K4" s="14" t="s">
        <v>247</v>
      </c>
    </row>
    <row r="5" spans="1:11" s="1" customFormat="1" ht="13.5">
      <c r="A5" s="16"/>
      <c r="B5" s="16"/>
      <c r="C5" s="17"/>
      <c r="D5" s="16"/>
      <c r="E5" s="16"/>
      <c r="F5" s="16"/>
      <c r="G5" s="16"/>
      <c r="H5" s="15" t="s">
        <v>248</v>
      </c>
      <c r="I5" s="15" t="s">
        <v>249</v>
      </c>
      <c r="J5" s="17"/>
      <c r="K5" s="17"/>
    </row>
    <row r="6" spans="1:11" s="1" customFormat="1" ht="48" customHeight="1">
      <c r="A6" s="18" t="s">
        <v>250</v>
      </c>
      <c r="B6" s="19" t="s">
        <v>251</v>
      </c>
      <c r="C6" s="19" t="s">
        <v>252</v>
      </c>
      <c r="D6" s="20">
        <v>30</v>
      </c>
      <c r="E6" s="21" t="s">
        <v>253</v>
      </c>
      <c r="F6" s="22" t="s">
        <v>254</v>
      </c>
      <c r="G6" s="23" t="s">
        <v>255</v>
      </c>
      <c r="H6" s="23" t="s">
        <v>256</v>
      </c>
      <c r="I6" s="23" t="s">
        <v>257</v>
      </c>
      <c r="J6" s="23" t="s">
        <v>258</v>
      </c>
      <c r="K6" s="30" t="s">
        <v>259</v>
      </c>
    </row>
    <row r="7" spans="1:11" s="1" customFormat="1" ht="66" customHeight="1">
      <c r="A7" s="18" t="s">
        <v>250</v>
      </c>
      <c r="B7" s="18" t="s">
        <v>260</v>
      </c>
      <c r="C7" s="19" t="s">
        <v>252</v>
      </c>
      <c r="D7" s="20">
        <v>125</v>
      </c>
      <c r="E7" s="21" t="s">
        <v>253</v>
      </c>
      <c r="F7" s="22" t="s">
        <v>254</v>
      </c>
      <c r="G7" s="23" t="s">
        <v>261</v>
      </c>
      <c r="H7" s="23" t="s">
        <v>262</v>
      </c>
      <c r="I7" s="23" t="s">
        <v>263</v>
      </c>
      <c r="J7" s="23" t="s">
        <v>264</v>
      </c>
      <c r="K7" s="30" t="s">
        <v>265</v>
      </c>
    </row>
    <row r="8" spans="1:11" s="1" customFormat="1" ht="76.5" customHeight="1">
      <c r="A8" s="18" t="s">
        <v>250</v>
      </c>
      <c r="B8" s="18" t="s">
        <v>266</v>
      </c>
      <c r="C8" s="19" t="s">
        <v>252</v>
      </c>
      <c r="D8" s="20">
        <v>1447.36</v>
      </c>
      <c r="E8" s="21" t="s">
        <v>253</v>
      </c>
      <c r="F8" s="22" t="s">
        <v>254</v>
      </c>
      <c r="G8" s="23" t="s">
        <v>261</v>
      </c>
      <c r="H8" s="23" t="s">
        <v>267</v>
      </c>
      <c r="I8" s="23" t="s">
        <v>268</v>
      </c>
      <c r="J8" s="23" t="s">
        <v>269</v>
      </c>
      <c r="K8" s="30" t="s">
        <v>270</v>
      </c>
    </row>
    <row r="9" spans="1:11" s="1" customFormat="1" ht="88.5" customHeight="1">
      <c r="A9" s="18" t="s">
        <v>250</v>
      </c>
      <c r="B9" s="18" t="s">
        <v>271</v>
      </c>
      <c r="C9" s="19" t="s">
        <v>252</v>
      </c>
      <c r="D9" s="20">
        <v>97.54</v>
      </c>
      <c r="E9" s="21" t="s">
        <v>253</v>
      </c>
      <c r="F9" s="22" t="s">
        <v>254</v>
      </c>
      <c r="G9" s="23" t="s">
        <v>272</v>
      </c>
      <c r="H9" s="23" t="s">
        <v>273</v>
      </c>
      <c r="I9" s="23" t="s">
        <v>274</v>
      </c>
      <c r="J9" s="23" t="s">
        <v>275</v>
      </c>
      <c r="K9" s="30" t="s">
        <v>276</v>
      </c>
    </row>
    <row r="10" spans="1:11" s="1" customFormat="1" ht="138" customHeight="1">
      <c r="A10" s="18" t="s">
        <v>250</v>
      </c>
      <c r="B10" s="18" t="s">
        <v>277</v>
      </c>
      <c r="C10" s="19" t="s">
        <v>252</v>
      </c>
      <c r="D10" s="20">
        <v>540</v>
      </c>
      <c r="E10" s="21" t="s">
        <v>253</v>
      </c>
      <c r="F10" s="22" t="s">
        <v>254</v>
      </c>
      <c r="G10" s="23" t="s">
        <v>278</v>
      </c>
      <c r="H10" s="23" t="s">
        <v>279</v>
      </c>
      <c r="I10" s="23" t="s">
        <v>280</v>
      </c>
      <c r="J10" s="23" t="s">
        <v>281</v>
      </c>
      <c r="K10" s="30" t="s">
        <v>259</v>
      </c>
    </row>
    <row r="11" spans="1:11" s="1" customFormat="1" ht="42">
      <c r="A11" s="18" t="s">
        <v>250</v>
      </c>
      <c r="B11" s="18" t="s">
        <v>282</v>
      </c>
      <c r="C11" s="19" t="s">
        <v>252</v>
      </c>
      <c r="D11" s="20">
        <v>909.0119</v>
      </c>
      <c r="E11" s="21" t="s">
        <v>253</v>
      </c>
      <c r="F11" s="22" t="s">
        <v>254</v>
      </c>
      <c r="G11" s="23" t="s">
        <v>261</v>
      </c>
      <c r="H11" s="23" t="s">
        <v>283</v>
      </c>
      <c r="I11" s="23" t="s">
        <v>284</v>
      </c>
      <c r="J11" s="23" t="s">
        <v>285</v>
      </c>
      <c r="K11" s="30" t="s">
        <v>270</v>
      </c>
    </row>
    <row r="12" spans="1:11" s="1" customFormat="1" ht="19.5" customHeight="1">
      <c r="A12" s="24" t="s">
        <v>40</v>
      </c>
      <c r="B12" s="25"/>
      <c r="C12" s="26"/>
      <c r="D12" s="20">
        <v>3148.9119</v>
      </c>
      <c r="E12" s="27"/>
      <c r="F12" s="27"/>
      <c r="G12" s="27"/>
      <c r="H12" s="27"/>
      <c r="I12" s="27"/>
      <c r="J12" s="27"/>
      <c r="K12" s="27"/>
    </row>
  </sheetData>
  <sheetProtection/>
  <mergeCells count="13">
    <mergeCell ref="A2:K2"/>
    <mergeCell ref="A3:J3"/>
    <mergeCell ref="H4:I4"/>
    <mergeCell ref="A12:C12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A1">
      <selection activeCell="H7" sqref="H7"/>
    </sheetView>
  </sheetViews>
  <sheetFormatPr defaultColWidth="9.00390625" defaultRowHeight="13.5"/>
  <cols>
    <col min="1" max="9" width="9.00390625" style="1" customWidth="1"/>
    <col min="10" max="10" width="10.50390625" style="1" customWidth="1"/>
    <col min="11" max="11" width="15.75390625" style="1" customWidth="1"/>
    <col min="12" max="12" width="11.125" style="1" customWidth="1"/>
    <col min="13" max="16384" width="9.00390625" style="1" customWidth="1"/>
  </cols>
  <sheetData>
    <row r="1" spans="1:1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286</v>
      </c>
    </row>
    <row r="2" spans="1:12" s="1" customFormat="1" ht="18.75">
      <c r="A2" s="3" t="s">
        <v>287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 t="s">
        <v>37</v>
      </c>
    </row>
    <row r="4" spans="1:12" s="1" customFormat="1" ht="13.5">
      <c r="A4" s="6" t="s">
        <v>39</v>
      </c>
      <c r="B4" s="6" t="s">
        <v>288</v>
      </c>
      <c r="C4" s="6"/>
      <c r="D4" s="6"/>
      <c r="E4" s="6"/>
      <c r="F4" s="6"/>
      <c r="G4" s="6"/>
      <c r="H4" s="6"/>
      <c r="I4" s="6" t="s">
        <v>289</v>
      </c>
      <c r="J4" s="6" t="s">
        <v>290</v>
      </c>
      <c r="K4" s="6" t="s">
        <v>291</v>
      </c>
      <c r="L4" s="6"/>
    </row>
    <row r="5" spans="1:12" s="1" customFormat="1" ht="13.5">
      <c r="A5" s="6"/>
      <c r="B5" s="6" t="s">
        <v>241</v>
      </c>
      <c r="C5" s="6" t="s">
        <v>292</v>
      </c>
      <c r="D5" s="6"/>
      <c r="E5" s="6"/>
      <c r="F5" s="6"/>
      <c r="G5" s="6" t="s">
        <v>293</v>
      </c>
      <c r="H5" s="6"/>
      <c r="I5" s="6"/>
      <c r="J5" s="6"/>
      <c r="K5" s="6" t="s">
        <v>294</v>
      </c>
      <c r="L5" s="6" t="s">
        <v>295</v>
      </c>
    </row>
    <row r="6" spans="1:12" s="1" customFormat="1" ht="31.5">
      <c r="A6" s="6"/>
      <c r="B6" s="6"/>
      <c r="C6" s="6" t="s">
        <v>104</v>
      </c>
      <c r="D6" s="6" t="s">
        <v>296</v>
      </c>
      <c r="E6" s="6" t="s">
        <v>297</v>
      </c>
      <c r="F6" s="6" t="s">
        <v>298</v>
      </c>
      <c r="G6" s="6" t="s">
        <v>58</v>
      </c>
      <c r="H6" s="6" t="s">
        <v>62</v>
      </c>
      <c r="I6" s="10"/>
      <c r="J6" s="6"/>
      <c r="K6" s="6"/>
      <c r="L6" s="6"/>
    </row>
    <row r="7" spans="1:12" s="1" customFormat="1" ht="231" customHeight="1">
      <c r="A7" s="7" t="s">
        <v>250</v>
      </c>
      <c r="B7" s="8">
        <v>5110.3</v>
      </c>
      <c r="C7" s="8">
        <v>5110.3</v>
      </c>
      <c r="D7" s="7"/>
      <c r="E7" s="7"/>
      <c r="F7" s="7"/>
      <c r="G7" s="8">
        <v>1961.39</v>
      </c>
      <c r="H7" s="8">
        <v>3148.9119</v>
      </c>
      <c r="I7" s="7" t="s">
        <v>299</v>
      </c>
      <c r="J7" s="7" t="s">
        <v>300</v>
      </c>
      <c r="K7" s="7" t="s">
        <v>301</v>
      </c>
      <c r="L7" s="7" t="s">
        <v>302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C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69"/>
      <c r="B1" s="170"/>
      <c r="C1" s="170"/>
      <c r="D1" s="171"/>
      <c r="E1" s="171"/>
      <c r="F1" s="171"/>
      <c r="G1" s="171"/>
      <c r="H1" s="171"/>
      <c r="I1" s="171"/>
      <c r="J1" s="171"/>
      <c r="K1" s="168" t="s">
        <v>34</v>
      </c>
    </row>
    <row r="2" spans="1:11" ht="18.75" customHeight="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7" customHeight="1">
      <c r="A3" s="106" t="s">
        <v>36</v>
      </c>
      <c r="B3" s="106"/>
      <c r="C3" s="133"/>
      <c r="D3" s="173"/>
      <c r="E3" s="173"/>
      <c r="F3" s="173"/>
      <c r="G3" s="173"/>
      <c r="H3" s="173"/>
      <c r="I3" s="173"/>
      <c r="J3" s="173"/>
      <c r="K3" s="173" t="s">
        <v>37</v>
      </c>
    </row>
    <row r="4" spans="1:11" ht="13.5" customHeight="1">
      <c r="A4" s="174" t="s">
        <v>38</v>
      </c>
      <c r="B4" s="174" t="s">
        <v>39</v>
      </c>
      <c r="C4" s="174" t="s">
        <v>40</v>
      </c>
      <c r="D4" s="175" t="s">
        <v>41</v>
      </c>
      <c r="E4" s="176"/>
      <c r="F4" s="177" t="s">
        <v>42</v>
      </c>
      <c r="G4" s="178" t="s">
        <v>43</v>
      </c>
      <c r="H4" s="174" t="s">
        <v>44</v>
      </c>
      <c r="I4" s="174" t="s">
        <v>45</v>
      </c>
      <c r="J4" s="174" t="s">
        <v>46</v>
      </c>
      <c r="K4" s="187" t="s">
        <v>47</v>
      </c>
    </row>
    <row r="5" spans="1:11" ht="34.5" customHeight="1">
      <c r="A5" s="174"/>
      <c r="B5" s="174"/>
      <c r="C5" s="178"/>
      <c r="D5" s="179" t="s">
        <v>48</v>
      </c>
      <c r="E5" s="180" t="s">
        <v>49</v>
      </c>
      <c r="F5" s="177"/>
      <c r="G5" s="178"/>
      <c r="H5" s="174"/>
      <c r="I5" s="174"/>
      <c r="J5" s="174"/>
      <c r="K5" s="187"/>
    </row>
    <row r="6" spans="1:11" ht="21.75" customHeight="1">
      <c r="A6" s="181" t="s">
        <v>50</v>
      </c>
      <c r="B6" s="181" t="s">
        <v>50</v>
      </c>
      <c r="C6" s="181">
        <v>1</v>
      </c>
      <c r="D6" s="182">
        <v>2</v>
      </c>
      <c r="E6" s="181">
        <v>3</v>
      </c>
      <c r="F6" s="181">
        <v>4</v>
      </c>
      <c r="G6" s="181">
        <v>5</v>
      </c>
      <c r="H6" s="181">
        <v>6</v>
      </c>
      <c r="I6" s="181">
        <v>7</v>
      </c>
      <c r="J6" s="181">
        <v>8</v>
      </c>
      <c r="K6" s="181">
        <v>9</v>
      </c>
    </row>
    <row r="7" spans="1:11" s="53" customFormat="1" ht="29.25" customHeight="1">
      <c r="A7" s="183" t="s">
        <v>40</v>
      </c>
      <c r="B7" s="73"/>
      <c r="C7" s="184">
        <f aca="true" t="shared" si="0" ref="C7:K7">C8</f>
        <v>5110.3</v>
      </c>
      <c r="D7" s="161">
        <f t="shared" si="0"/>
        <v>3131</v>
      </c>
      <c r="E7" s="184">
        <f t="shared" si="0"/>
        <v>2931</v>
      </c>
      <c r="F7" s="185">
        <f t="shared" si="0"/>
        <v>0</v>
      </c>
      <c r="G7" s="186">
        <f t="shared" si="0"/>
        <v>0</v>
      </c>
      <c r="H7" s="186">
        <f t="shared" si="0"/>
        <v>0</v>
      </c>
      <c r="I7" s="186">
        <f t="shared" si="0"/>
        <v>1961</v>
      </c>
      <c r="J7" s="141">
        <f t="shared" si="0"/>
        <v>0</v>
      </c>
      <c r="K7" s="188">
        <f t="shared" si="0"/>
        <v>18.3</v>
      </c>
    </row>
    <row r="8" spans="1:11" ht="29.25" customHeight="1">
      <c r="A8" s="183" t="s">
        <v>51</v>
      </c>
      <c r="B8" s="73" t="s">
        <v>52</v>
      </c>
      <c r="C8" s="184">
        <v>5110.3</v>
      </c>
      <c r="D8" s="161">
        <v>3131</v>
      </c>
      <c r="E8" s="184">
        <v>2931</v>
      </c>
      <c r="F8" s="185">
        <v>0</v>
      </c>
      <c r="G8" s="186">
        <v>0</v>
      </c>
      <c r="H8" s="186">
        <v>0</v>
      </c>
      <c r="I8" s="186">
        <v>1961</v>
      </c>
      <c r="J8" s="141">
        <v>0</v>
      </c>
      <c r="K8" s="188">
        <v>18.3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K8" sqref="K8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68" t="s">
        <v>53</v>
      </c>
    </row>
    <row r="2" spans="1:17" ht="20.25" customHeight="1">
      <c r="A2" s="104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28"/>
    </row>
    <row r="3" spans="1:17" ht="22.5" customHeight="1">
      <c r="A3" s="106" t="s">
        <v>36</v>
      </c>
      <c r="B3" s="107"/>
      <c r="C3" s="107"/>
      <c r="D3" s="107"/>
      <c r="E3" s="107"/>
      <c r="F3" s="107"/>
      <c r="G3" s="107"/>
      <c r="H3" s="107"/>
      <c r="I3" s="107"/>
      <c r="J3" s="103"/>
      <c r="K3" s="103"/>
      <c r="L3" s="103"/>
      <c r="M3" s="103"/>
      <c r="N3" s="103"/>
      <c r="O3" s="103"/>
      <c r="P3" s="103"/>
      <c r="Q3" s="129" t="s">
        <v>37</v>
      </c>
    </row>
    <row r="4" spans="1:17" ht="39.75" customHeight="1">
      <c r="A4" s="108" t="s">
        <v>55</v>
      </c>
      <c r="B4" s="109"/>
      <c r="C4" s="110"/>
      <c r="D4" s="111" t="s">
        <v>56</v>
      </c>
      <c r="E4" s="111" t="s">
        <v>57</v>
      </c>
      <c r="F4" s="112" t="s">
        <v>58</v>
      </c>
      <c r="G4" s="111" t="s">
        <v>59</v>
      </c>
      <c r="H4" s="111" t="s">
        <v>60</v>
      </c>
      <c r="I4" s="111" t="s">
        <v>61</v>
      </c>
      <c r="J4" s="112" t="s">
        <v>62</v>
      </c>
      <c r="K4" s="121" t="s">
        <v>63</v>
      </c>
      <c r="L4" s="121" t="s">
        <v>64</v>
      </c>
      <c r="M4" s="111" t="s">
        <v>65</v>
      </c>
      <c r="N4" s="111" t="s">
        <v>66</v>
      </c>
      <c r="O4" s="111" t="s">
        <v>67</v>
      </c>
      <c r="P4" s="111" t="s">
        <v>68</v>
      </c>
      <c r="Q4" s="112" t="s">
        <v>69</v>
      </c>
    </row>
    <row r="5" spans="1:17" ht="25.5" customHeight="1">
      <c r="A5" s="112" t="s">
        <v>70</v>
      </c>
      <c r="B5" s="112" t="s">
        <v>71</v>
      </c>
      <c r="C5" s="113" t="s">
        <v>72</v>
      </c>
      <c r="D5" s="114"/>
      <c r="E5" s="114"/>
      <c r="F5" s="112" t="s">
        <v>73</v>
      </c>
      <c r="G5" s="114"/>
      <c r="H5" s="114"/>
      <c r="I5" s="114"/>
      <c r="J5" s="112" t="s">
        <v>73</v>
      </c>
      <c r="K5" s="114"/>
      <c r="L5" s="114"/>
      <c r="M5" s="114"/>
      <c r="N5" s="114"/>
      <c r="O5" s="114"/>
      <c r="P5" s="114"/>
      <c r="Q5" s="112"/>
    </row>
    <row r="6" spans="1:17" ht="18" customHeight="1">
      <c r="A6" s="115" t="s">
        <v>50</v>
      </c>
      <c r="B6" s="115" t="s">
        <v>50</v>
      </c>
      <c r="C6" s="116" t="s">
        <v>50</v>
      </c>
      <c r="D6" s="115" t="s">
        <v>50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</row>
    <row r="7" spans="1:17" s="53" customFormat="1" ht="30.75" customHeight="1">
      <c r="A7" s="117"/>
      <c r="B7" s="117"/>
      <c r="C7" s="118"/>
      <c r="D7" s="119" t="s">
        <v>40</v>
      </c>
      <c r="E7" s="75">
        <f aca="true" t="shared" si="0" ref="E7:Q7">E8+E11+E15</f>
        <v>5110.3</v>
      </c>
      <c r="F7" s="75">
        <f t="shared" si="0"/>
        <v>1961.3881</v>
      </c>
      <c r="G7" s="120">
        <f t="shared" si="0"/>
        <v>1626.5381</v>
      </c>
      <c r="H7" s="120">
        <f t="shared" si="0"/>
        <v>213.892</v>
      </c>
      <c r="I7" s="122">
        <f t="shared" si="0"/>
        <v>120.958</v>
      </c>
      <c r="J7" s="75">
        <f t="shared" si="0"/>
        <v>3148.9119</v>
      </c>
      <c r="K7" s="123">
        <f t="shared" si="0"/>
        <v>3148.9119</v>
      </c>
      <c r="L7" s="124">
        <f t="shared" si="0"/>
        <v>0</v>
      </c>
      <c r="M7" s="125">
        <f t="shared" si="0"/>
        <v>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</row>
    <row r="8" spans="1:17" ht="30.75" customHeight="1">
      <c r="A8" s="117" t="s">
        <v>74</v>
      </c>
      <c r="B8" s="117"/>
      <c r="C8" s="118"/>
      <c r="D8" s="119" t="s">
        <v>75</v>
      </c>
      <c r="E8" s="75">
        <f aca="true" t="shared" si="1" ref="E8:Q9">E9</f>
        <v>117.388</v>
      </c>
      <c r="F8" s="75">
        <f t="shared" si="1"/>
        <v>117.388</v>
      </c>
      <c r="G8" s="120">
        <f t="shared" si="1"/>
        <v>0</v>
      </c>
      <c r="H8" s="120">
        <f t="shared" si="1"/>
        <v>0</v>
      </c>
      <c r="I8" s="122">
        <f t="shared" si="1"/>
        <v>117.388</v>
      </c>
      <c r="J8" s="75">
        <f t="shared" si="1"/>
        <v>0</v>
      </c>
      <c r="K8" s="123">
        <f t="shared" si="1"/>
        <v>0</v>
      </c>
      <c r="L8" s="124">
        <f t="shared" si="1"/>
        <v>0</v>
      </c>
      <c r="M8" s="125">
        <f t="shared" si="1"/>
        <v>0</v>
      </c>
      <c r="N8" s="126">
        <f t="shared" si="1"/>
        <v>0</v>
      </c>
      <c r="O8" s="126">
        <f t="shared" si="1"/>
        <v>0</v>
      </c>
      <c r="P8" s="126">
        <f t="shared" si="1"/>
        <v>0</v>
      </c>
      <c r="Q8" s="126">
        <f t="shared" si="1"/>
        <v>0</v>
      </c>
    </row>
    <row r="9" spans="1:17" ht="30.75" customHeight="1">
      <c r="A9" s="117" t="s">
        <v>76</v>
      </c>
      <c r="B9" s="117" t="s">
        <v>77</v>
      </c>
      <c r="C9" s="118"/>
      <c r="D9" s="119" t="s">
        <v>78</v>
      </c>
      <c r="E9" s="75">
        <f t="shared" si="1"/>
        <v>117.388</v>
      </c>
      <c r="F9" s="75">
        <f t="shared" si="1"/>
        <v>117.388</v>
      </c>
      <c r="G9" s="120">
        <f t="shared" si="1"/>
        <v>0</v>
      </c>
      <c r="H9" s="120">
        <f t="shared" si="1"/>
        <v>0</v>
      </c>
      <c r="I9" s="122">
        <f t="shared" si="1"/>
        <v>117.388</v>
      </c>
      <c r="J9" s="75">
        <f t="shared" si="1"/>
        <v>0</v>
      </c>
      <c r="K9" s="123">
        <f t="shared" si="1"/>
        <v>0</v>
      </c>
      <c r="L9" s="124">
        <f t="shared" si="1"/>
        <v>0</v>
      </c>
      <c r="M9" s="125">
        <f t="shared" si="1"/>
        <v>0</v>
      </c>
      <c r="N9" s="126">
        <f t="shared" si="1"/>
        <v>0</v>
      </c>
      <c r="O9" s="126">
        <f t="shared" si="1"/>
        <v>0</v>
      </c>
      <c r="P9" s="126">
        <f t="shared" si="1"/>
        <v>0</v>
      </c>
      <c r="Q9" s="126">
        <f t="shared" si="1"/>
        <v>0</v>
      </c>
    </row>
    <row r="10" spans="1:17" ht="30.75" customHeight="1">
      <c r="A10" s="117" t="s">
        <v>79</v>
      </c>
      <c r="B10" s="117" t="s">
        <v>80</v>
      </c>
      <c r="C10" s="118" t="s">
        <v>81</v>
      </c>
      <c r="D10" s="119" t="s">
        <v>82</v>
      </c>
      <c r="E10" s="75">
        <v>117.388</v>
      </c>
      <c r="F10" s="75">
        <v>117.388</v>
      </c>
      <c r="G10" s="120">
        <v>0</v>
      </c>
      <c r="H10" s="120">
        <v>0</v>
      </c>
      <c r="I10" s="122">
        <v>117.388</v>
      </c>
      <c r="J10" s="75">
        <v>0</v>
      </c>
      <c r="K10" s="123">
        <v>0</v>
      </c>
      <c r="L10" s="124">
        <v>0</v>
      </c>
      <c r="M10" s="125">
        <v>0</v>
      </c>
      <c r="N10" s="126">
        <v>0</v>
      </c>
      <c r="O10" s="126">
        <v>0</v>
      </c>
      <c r="P10" s="126">
        <v>0</v>
      </c>
      <c r="Q10" s="126">
        <v>0</v>
      </c>
    </row>
    <row r="11" spans="1:17" ht="30.75" customHeight="1">
      <c r="A11" s="117" t="s">
        <v>83</v>
      </c>
      <c r="B11" s="117"/>
      <c r="C11" s="118"/>
      <c r="D11" s="119" t="s">
        <v>84</v>
      </c>
      <c r="E11" s="75">
        <f aca="true" t="shared" si="2" ref="E11:Q11">E12</f>
        <v>4877.7772</v>
      </c>
      <c r="F11" s="75">
        <f t="shared" si="2"/>
        <v>1728.8653</v>
      </c>
      <c r="G11" s="120">
        <f t="shared" si="2"/>
        <v>1511.4033</v>
      </c>
      <c r="H11" s="120">
        <f t="shared" si="2"/>
        <v>213.892</v>
      </c>
      <c r="I11" s="122">
        <f t="shared" si="2"/>
        <v>3.57</v>
      </c>
      <c r="J11" s="75">
        <f t="shared" si="2"/>
        <v>3148.9119</v>
      </c>
      <c r="K11" s="123">
        <f t="shared" si="2"/>
        <v>3148.9119</v>
      </c>
      <c r="L11" s="124">
        <f t="shared" si="2"/>
        <v>0</v>
      </c>
      <c r="M11" s="125">
        <f t="shared" si="2"/>
        <v>0</v>
      </c>
      <c r="N11" s="126">
        <f t="shared" si="2"/>
        <v>0</v>
      </c>
      <c r="O11" s="126">
        <f t="shared" si="2"/>
        <v>0</v>
      </c>
      <c r="P11" s="126">
        <f t="shared" si="2"/>
        <v>0</v>
      </c>
      <c r="Q11" s="126">
        <f t="shared" si="2"/>
        <v>0</v>
      </c>
    </row>
    <row r="12" spans="1:17" ht="30.75" customHeight="1">
      <c r="A12" s="117" t="s">
        <v>85</v>
      </c>
      <c r="B12" s="117" t="s">
        <v>81</v>
      </c>
      <c r="C12" s="118"/>
      <c r="D12" s="119" t="s">
        <v>86</v>
      </c>
      <c r="E12" s="75">
        <f aca="true" t="shared" si="3" ref="E12:Q12">SUM(E13:E14)</f>
        <v>4877.7772</v>
      </c>
      <c r="F12" s="75">
        <f t="shared" si="3"/>
        <v>1728.8653</v>
      </c>
      <c r="G12" s="120">
        <f t="shared" si="3"/>
        <v>1511.4033</v>
      </c>
      <c r="H12" s="120">
        <f t="shared" si="3"/>
        <v>213.892</v>
      </c>
      <c r="I12" s="122">
        <f t="shared" si="3"/>
        <v>3.57</v>
      </c>
      <c r="J12" s="75">
        <f t="shared" si="3"/>
        <v>3148.9119</v>
      </c>
      <c r="K12" s="123">
        <f t="shared" si="3"/>
        <v>3148.9119</v>
      </c>
      <c r="L12" s="124">
        <f t="shared" si="3"/>
        <v>0</v>
      </c>
      <c r="M12" s="125">
        <f t="shared" si="3"/>
        <v>0</v>
      </c>
      <c r="N12" s="126">
        <f t="shared" si="3"/>
        <v>0</v>
      </c>
      <c r="O12" s="126">
        <f t="shared" si="3"/>
        <v>0</v>
      </c>
      <c r="P12" s="126">
        <f t="shared" si="3"/>
        <v>0</v>
      </c>
      <c r="Q12" s="126">
        <f t="shared" si="3"/>
        <v>0</v>
      </c>
    </row>
    <row r="13" spans="1:17" ht="30.75" customHeight="1">
      <c r="A13" s="117" t="s">
        <v>87</v>
      </c>
      <c r="B13" s="117" t="s">
        <v>88</v>
      </c>
      <c r="C13" s="118" t="s">
        <v>81</v>
      </c>
      <c r="D13" s="119" t="s">
        <v>89</v>
      </c>
      <c r="E13" s="75">
        <v>1728.8653</v>
      </c>
      <c r="F13" s="75">
        <v>1728.8653</v>
      </c>
      <c r="G13" s="120">
        <v>1511.4033</v>
      </c>
      <c r="H13" s="120">
        <v>213.892</v>
      </c>
      <c r="I13" s="122">
        <v>3.57</v>
      </c>
      <c r="J13" s="75">
        <v>0</v>
      </c>
      <c r="K13" s="123">
        <v>0</v>
      </c>
      <c r="L13" s="124">
        <v>0</v>
      </c>
      <c r="M13" s="125">
        <v>0</v>
      </c>
      <c r="N13" s="126">
        <v>0</v>
      </c>
      <c r="O13" s="126">
        <v>0</v>
      </c>
      <c r="P13" s="126">
        <v>0</v>
      </c>
      <c r="Q13" s="126">
        <v>0</v>
      </c>
    </row>
    <row r="14" spans="1:17" ht="30.75" customHeight="1">
      <c r="A14" s="117" t="s">
        <v>87</v>
      </c>
      <c r="B14" s="117" t="s">
        <v>88</v>
      </c>
      <c r="C14" s="118" t="s">
        <v>90</v>
      </c>
      <c r="D14" s="119" t="s">
        <v>91</v>
      </c>
      <c r="E14" s="75">
        <v>3148.9119</v>
      </c>
      <c r="F14" s="75">
        <v>0</v>
      </c>
      <c r="G14" s="120">
        <v>0</v>
      </c>
      <c r="H14" s="120">
        <v>0</v>
      </c>
      <c r="I14" s="122">
        <v>0</v>
      </c>
      <c r="J14" s="75">
        <v>3148.9119</v>
      </c>
      <c r="K14" s="123">
        <v>3148.9119</v>
      </c>
      <c r="L14" s="124">
        <v>0</v>
      </c>
      <c r="M14" s="125">
        <v>0</v>
      </c>
      <c r="N14" s="126">
        <v>0</v>
      </c>
      <c r="O14" s="126">
        <v>0</v>
      </c>
      <c r="P14" s="126">
        <v>0</v>
      </c>
      <c r="Q14" s="126">
        <v>0</v>
      </c>
    </row>
    <row r="15" spans="1:17" ht="30.75" customHeight="1">
      <c r="A15" s="117" t="s">
        <v>92</v>
      </c>
      <c r="B15" s="117"/>
      <c r="C15" s="118"/>
      <c r="D15" s="119" t="s">
        <v>93</v>
      </c>
      <c r="E15" s="75">
        <f aca="true" t="shared" si="4" ref="E15:Q16">E16</f>
        <v>115.1348</v>
      </c>
      <c r="F15" s="75">
        <f t="shared" si="4"/>
        <v>115.1348</v>
      </c>
      <c r="G15" s="120">
        <f t="shared" si="4"/>
        <v>115.1348</v>
      </c>
      <c r="H15" s="120">
        <f t="shared" si="4"/>
        <v>0</v>
      </c>
      <c r="I15" s="122">
        <f t="shared" si="4"/>
        <v>0</v>
      </c>
      <c r="J15" s="75">
        <f t="shared" si="4"/>
        <v>0</v>
      </c>
      <c r="K15" s="123">
        <f t="shared" si="4"/>
        <v>0</v>
      </c>
      <c r="L15" s="124">
        <f t="shared" si="4"/>
        <v>0</v>
      </c>
      <c r="M15" s="125">
        <f t="shared" si="4"/>
        <v>0</v>
      </c>
      <c r="N15" s="126">
        <f t="shared" si="4"/>
        <v>0</v>
      </c>
      <c r="O15" s="126">
        <f t="shared" si="4"/>
        <v>0</v>
      </c>
      <c r="P15" s="126">
        <f t="shared" si="4"/>
        <v>0</v>
      </c>
      <c r="Q15" s="126">
        <f t="shared" si="4"/>
        <v>0</v>
      </c>
    </row>
    <row r="16" spans="1:17" ht="30.75" customHeight="1">
      <c r="A16" s="117" t="s">
        <v>94</v>
      </c>
      <c r="B16" s="117" t="s">
        <v>90</v>
      </c>
      <c r="C16" s="118"/>
      <c r="D16" s="119" t="s">
        <v>95</v>
      </c>
      <c r="E16" s="75">
        <f t="shared" si="4"/>
        <v>115.1348</v>
      </c>
      <c r="F16" s="75">
        <f t="shared" si="4"/>
        <v>115.1348</v>
      </c>
      <c r="G16" s="120">
        <f t="shared" si="4"/>
        <v>115.1348</v>
      </c>
      <c r="H16" s="120">
        <f t="shared" si="4"/>
        <v>0</v>
      </c>
      <c r="I16" s="122">
        <f t="shared" si="4"/>
        <v>0</v>
      </c>
      <c r="J16" s="75">
        <f t="shared" si="4"/>
        <v>0</v>
      </c>
      <c r="K16" s="123">
        <f t="shared" si="4"/>
        <v>0</v>
      </c>
      <c r="L16" s="124">
        <f t="shared" si="4"/>
        <v>0</v>
      </c>
      <c r="M16" s="125">
        <f t="shared" si="4"/>
        <v>0</v>
      </c>
      <c r="N16" s="126">
        <f t="shared" si="4"/>
        <v>0</v>
      </c>
      <c r="O16" s="126">
        <f t="shared" si="4"/>
        <v>0</v>
      </c>
      <c r="P16" s="126">
        <f t="shared" si="4"/>
        <v>0</v>
      </c>
      <c r="Q16" s="126">
        <f t="shared" si="4"/>
        <v>0</v>
      </c>
    </row>
    <row r="17" spans="1:17" ht="30.75" customHeight="1">
      <c r="A17" s="117" t="s">
        <v>96</v>
      </c>
      <c r="B17" s="117" t="s">
        <v>97</v>
      </c>
      <c r="C17" s="118" t="s">
        <v>81</v>
      </c>
      <c r="D17" s="119" t="s">
        <v>98</v>
      </c>
      <c r="E17" s="75">
        <v>115.1348</v>
      </c>
      <c r="F17" s="75">
        <v>115.1348</v>
      </c>
      <c r="G17" s="120">
        <v>115.1348</v>
      </c>
      <c r="H17" s="120">
        <v>0</v>
      </c>
      <c r="I17" s="122">
        <v>0</v>
      </c>
      <c r="J17" s="75">
        <v>0</v>
      </c>
      <c r="K17" s="123">
        <v>0</v>
      </c>
      <c r="L17" s="124">
        <v>0</v>
      </c>
      <c r="M17" s="125">
        <v>0</v>
      </c>
      <c r="N17" s="126">
        <v>0</v>
      </c>
      <c r="O17" s="126">
        <v>0</v>
      </c>
      <c r="P17" s="126">
        <v>0</v>
      </c>
      <c r="Q17" s="126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0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0"/>
      <c r="B1" s="130"/>
      <c r="C1" s="130"/>
      <c r="D1" s="130"/>
      <c r="E1" s="130"/>
      <c r="F1" s="131" t="s">
        <v>99</v>
      </c>
    </row>
    <row r="2" spans="1:6" ht="20.25" customHeight="1">
      <c r="A2" s="132" t="s">
        <v>100</v>
      </c>
      <c r="B2" s="132"/>
      <c r="C2" s="132"/>
      <c r="D2" s="132"/>
      <c r="E2" s="132"/>
      <c r="F2" s="132"/>
    </row>
    <row r="3" spans="1:6" ht="13.5" customHeight="1">
      <c r="A3" s="133" t="s">
        <v>101</v>
      </c>
      <c r="B3" s="133"/>
      <c r="C3" s="133"/>
      <c r="D3" s="133"/>
      <c r="E3" s="133"/>
      <c r="F3" s="134" t="s">
        <v>37</v>
      </c>
    </row>
    <row r="4" spans="1:6" ht="21.75" customHeight="1">
      <c r="A4" s="135" t="s">
        <v>4</v>
      </c>
      <c r="B4" s="136"/>
      <c r="C4" s="136" t="s">
        <v>5</v>
      </c>
      <c r="D4" s="137"/>
      <c r="E4" s="137"/>
      <c r="F4" s="138"/>
    </row>
    <row r="5" spans="1:6" ht="19.5" customHeight="1">
      <c r="A5" s="135" t="s">
        <v>102</v>
      </c>
      <c r="B5" s="135" t="s">
        <v>103</v>
      </c>
      <c r="C5" s="135" t="s">
        <v>102</v>
      </c>
      <c r="D5" s="135" t="s">
        <v>40</v>
      </c>
      <c r="E5" s="135" t="s">
        <v>104</v>
      </c>
      <c r="F5" s="139" t="s">
        <v>105</v>
      </c>
    </row>
    <row r="6" spans="1:6" s="53" customFormat="1" ht="19.5" customHeight="1">
      <c r="A6" s="140" t="s">
        <v>106</v>
      </c>
      <c r="B6" s="141">
        <v>3131</v>
      </c>
      <c r="C6" s="142" t="s">
        <v>107</v>
      </c>
      <c r="D6" s="141">
        <v>3131</v>
      </c>
      <c r="E6" s="143">
        <v>3131</v>
      </c>
      <c r="F6" s="75">
        <v>0</v>
      </c>
    </row>
    <row r="7" spans="1:6" s="53" customFormat="1" ht="19.5" customHeight="1">
      <c r="A7" s="144" t="s">
        <v>108</v>
      </c>
      <c r="B7" s="141">
        <v>3131</v>
      </c>
      <c r="C7" s="142" t="s">
        <v>109</v>
      </c>
      <c r="D7" s="141">
        <v>0</v>
      </c>
      <c r="E7" s="143">
        <v>0</v>
      </c>
      <c r="F7" s="145"/>
    </row>
    <row r="8" spans="1:6" s="53" customFormat="1" ht="19.5" customHeight="1">
      <c r="A8" s="140" t="s">
        <v>110</v>
      </c>
      <c r="B8" s="141"/>
      <c r="C8" s="142" t="s">
        <v>111</v>
      </c>
      <c r="D8" s="141">
        <v>0</v>
      </c>
      <c r="E8" s="143">
        <v>0</v>
      </c>
      <c r="F8" s="146"/>
    </row>
    <row r="9" spans="1:6" s="53" customFormat="1" ht="19.5" customHeight="1">
      <c r="A9" s="140"/>
      <c r="B9" s="141"/>
      <c r="C9" s="142" t="s">
        <v>112</v>
      </c>
      <c r="D9" s="141">
        <v>0</v>
      </c>
      <c r="E9" s="143">
        <v>0</v>
      </c>
      <c r="F9" s="147"/>
    </row>
    <row r="10" spans="1:6" s="53" customFormat="1" ht="19.5" customHeight="1">
      <c r="A10" s="140"/>
      <c r="B10" s="148"/>
      <c r="C10" s="142" t="s">
        <v>113</v>
      </c>
      <c r="D10" s="141">
        <v>0</v>
      </c>
      <c r="E10" s="143">
        <v>0</v>
      </c>
      <c r="F10" s="75"/>
    </row>
    <row r="11" spans="1:6" s="53" customFormat="1" ht="19.5" customHeight="1">
      <c r="A11" s="140"/>
      <c r="B11" s="141"/>
      <c r="C11" s="142" t="s">
        <v>114</v>
      </c>
      <c r="D11" s="141">
        <v>0</v>
      </c>
      <c r="E11" s="143">
        <v>0</v>
      </c>
      <c r="F11" s="145"/>
    </row>
    <row r="12" spans="1:6" s="53" customFormat="1" ht="19.5" customHeight="1">
      <c r="A12" s="140"/>
      <c r="B12" s="141"/>
      <c r="C12" s="142" t="s">
        <v>115</v>
      </c>
      <c r="D12" s="141">
        <v>0</v>
      </c>
      <c r="E12" s="143">
        <v>0</v>
      </c>
      <c r="F12" s="146"/>
    </row>
    <row r="13" spans="1:6" s="53" customFormat="1" ht="19.5" customHeight="1">
      <c r="A13" s="140"/>
      <c r="B13" s="141"/>
      <c r="C13" s="142" t="s">
        <v>116</v>
      </c>
      <c r="D13" s="141">
        <v>0</v>
      </c>
      <c r="E13" s="143">
        <v>0</v>
      </c>
      <c r="F13" s="146"/>
    </row>
    <row r="14" spans="1:6" s="53" customFormat="1" ht="19.5" customHeight="1">
      <c r="A14" s="140"/>
      <c r="B14" s="141"/>
      <c r="C14" s="142" t="s">
        <v>117</v>
      </c>
      <c r="D14" s="141">
        <v>117.39</v>
      </c>
      <c r="E14" s="141">
        <v>117.39</v>
      </c>
      <c r="F14" s="146"/>
    </row>
    <row r="15" spans="1:6" s="53" customFormat="1" ht="19.5" customHeight="1">
      <c r="A15" s="149"/>
      <c r="B15" s="141"/>
      <c r="C15" s="142" t="s">
        <v>118</v>
      </c>
      <c r="D15" s="141">
        <v>0</v>
      </c>
      <c r="E15" s="141">
        <v>0</v>
      </c>
      <c r="F15" s="146"/>
    </row>
    <row r="16" spans="1:6" s="53" customFormat="1" ht="19.5" customHeight="1">
      <c r="A16" s="150"/>
      <c r="B16" s="141"/>
      <c r="C16" s="142" t="s">
        <v>119</v>
      </c>
      <c r="D16" s="141">
        <v>0</v>
      </c>
      <c r="E16" s="141">
        <v>0</v>
      </c>
      <c r="F16" s="146"/>
    </row>
    <row r="17" spans="1:6" s="53" customFormat="1" ht="19.5" customHeight="1">
      <c r="A17" s="149"/>
      <c r="B17" s="141"/>
      <c r="C17" s="142" t="s">
        <v>120</v>
      </c>
      <c r="D17" s="141">
        <v>0</v>
      </c>
      <c r="E17" s="141">
        <v>0</v>
      </c>
      <c r="F17" s="146"/>
    </row>
    <row r="18" spans="1:6" s="53" customFormat="1" ht="19.5" customHeight="1">
      <c r="A18" s="140"/>
      <c r="B18" s="151"/>
      <c r="C18" s="152" t="s">
        <v>121</v>
      </c>
      <c r="D18" s="141">
        <v>0</v>
      </c>
      <c r="E18" s="141">
        <v>0</v>
      </c>
      <c r="F18" s="146"/>
    </row>
    <row r="19" spans="1:6" s="53" customFormat="1" ht="19.5" customHeight="1">
      <c r="A19" s="153"/>
      <c r="B19" s="141"/>
      <c r="C19" s="152" t="s">
        <v>122</v>
      </c>
      <c r="D19" s="141">
        <v>2898.48</v>
      </c>
      <c r="E19" s="141">
        <v>2898.48</v>
      </c>
      <c r="F19" s="146"/>
    </row>
    <row r="20" spans="1:6" s="53" customFormat="1" ht="19.5" customHeight="1">
      <c r="A20" s="150"/>
      <c r="B20" s="141"/>
      <c r="C20" s="152" t="s">
        <v>123</v>
      </c>
      <c r="D20" s="141">
        <v>0</v>
      </c>
      <c r="E20" s="141">
        <v>0</v>
      </c>
      <c r="F20" s="146"/>
    </row>
    <row r="21" spans="1:6" s="53" customFormat="1" ht="19.5" customHeight="1">
      <c r="A21" s="149"/>
      <c r="B21" s="154"/>
      <c r="C21" s="155" t="s">
        <v>124</v>
      </c>
      <c r="D21" s="141">
        <v>0</v>
      </c>
      <c r="E21" s="141">
        <v>0</v>
      </c>
      <c r="F21" s="146"/>
    </row>
    <row r="22" spans="1:6" s="53" customFormat="1" ht="19.5" customHeight="1">
      <c r="A22" s="156"/>
      <c r="B22" s="141"/>
      <c r="C22" s="157" t="s">
        <v>125</v>
      </c>
      <c r="D22" s="141">
        <v>0</v>
      </c>
      <c r="E22" s="141">
        <v>0</v>
      </c>
      <c r="F22" s="146"/>
    </row>
    <row r="23" spans="1:6" s="53" customFormat="1" ht="19.5" customHeight="1">
      <c r="A23" s="149"/>
      <c r="B23" s="151"/>
      <c r="C23" s="157" t="s">
        <v>126</v>
      </c>
      <c r="D23" s="141">
        <v>0</v>
      </c>
      <c r="E23" s="141">
        <v>0</v>
      </c>
      <c r="F23" s="158"/>
    </row>
    <row r="24" spans="1:6" s="53" customFormat="1" ht="19.5" customHeight="1">
      <c r="A24" s="150"/>
      <c r="B24" s="141"/>
      <c r="C24" s="157" t="s">
        <v>127</v>
      </c>
      <c r="D24" s="141">
        <v>0</v>
      </c>
      <c r="E24" s="141">
        <v>0</v>
      </c>
      <c r="F24" s="158"/>
    </row>
    <row r="25" spans="1:6" s="53" customFormat="1" ht="19.5" customHeight="1">
      <c r="A25" s="159"/>
      <c r="B25" s="154"/>
      <c r="C25" s="160" t="s">
        <v>128</v>
      </c>
      <c r="D25" s="141">
        <v>115.13</v>
      </c>
      <c r="E25" s="141">
        <v>115.13</v>
      </c>
      <c r="F25" s="158"/>
    </row>
    <row r="26" spans="1:6" s="53" customFormat="1" ht="19.5" customHeight="1">
      <c r="A26" s="159"/>
      <c r="B26" s="154"/>
      <c r="C26" s="160" t="s">
        <v>129</v>
      </c>
      <c r="D26" s="141">
        <v>0</v>
      </c>
      <c r="E26" s="141">
        <v>0</v>
      </c>
      <c r="F26" s="158"/>
    </row>
    <row r="27" spans="1:6" s="53" customFormat="1" ht="19.5" customHeight="1">
      <c r="A27" s="159"/>
      <c r="B27" s="154"/>
      <c r="C27" s="160" t="s">
        <v>130</v>
      </c>
      <c r="D27" s="141">
        <v>0</v>
      </c>
      <c r="E27" s="141">
        <v>0</v>
      </c>
      <c r="F27" s="158"/>
    </row>
    <row r="28" spans="1:6" s="53" customFormat="1" ht="19.5" customHeight="1">
      <c r="A28" s="159"/>
      <c r="B28" s="154"/>
      <c r="C28" s="160" t="s">
        <v>131</v>
      </c>
      <c r="D28" s="141">
        <v>0</v>
      </c>
      <c r="E28" s="161">
        <v>0</v>
      </c>
      <c r="F28" s="162"/>
    </row>
    <row r="29" spans="1:6" s="53" customFormat="1" ht="19.5" customHeight="1">
      <c r="A29" s="159"/>
      <c r="B29" s="154"/>
      <c r="C29" s="163" t="s">
        <v>132</v>
      </c>
      <c r="D29" s="141">
        <v>0</v>
      </c>
      <c r="E29" s="161">
        <v>0</v>
      </c>
      <c r="F29" s="162"/>
    </row>
    <row r="30" spans="1:6" ht="19.5" customHeight="1">
      <c r="A30" s="164"/>
      <c r="B30" s="154"/>
      <c r="C30" s="165"/>
      <c r="D30" s="141"/>
      <c r="E30" s="161"/>
      <c r="F30" s="162"/>
    </row>
    <row r="31" spans="1:6" s="53" customFormat="1" ht="19.5" customHeight="1">
      <c r="A31" s="166" t="s">
        <v>133</v>
      </c>
      <c r="B31" s="141">
        <v>3131</v>
      </c>
      <c r="C31" s="167" t="s">
        <v>134</v>
      </c>
      <c r="D31" s="141">
        <v>3131</v>
      </c>
      <c r="E31" s="161">
        <v>3131</v>
      </c>
      <c r="F31" s="16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7" t="s">
        <v>135</v>
      </c>
    </row>
    <row r="2" spans="1:17" ht="20.25" customHeight="1">
      <c r="A2" s="104" t="s">
        <v>136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28"/>
    </row>
    <row r="3" spans="1:17" ht="22.5" customHeight="1">
      <c r="A3" s="106" t="s">
        <v>36</v>
      </c>
      <c r="B3" s="107"/>
      <c r="C3" s="107"/>
      <c r="D3" s="107"/>
      <c r="E3" s="107"/>
      <c r="F3" s="107"/>
      <c r="G3" s="107"/>
      <c r="H3" s="107"/>
      <c r="I3" s="107"/>
      <c r="J3" s="103"/>
      <c r="K3" s="103"/>
      <c r="L3" s="103"/>
      <c r="M3" s="103"/>
      <c r="N3" s="103"/>
      <c r="O3" s="103"/>
      <c r="P3" s="103"/>
      <c r="Q3" s="129" t="s">
        <v>37</v>
      </c>
    </row>
    <row r="4" spans="1:17" ht="39.75" customHeight="1">
      <c r="A4" s="108" t="s">
        <v>55</v>
      </c>
      <c r="B4" s="109"/>
      <c r="C4" s="110"/>
      <c r="D4" s="111" t="s">
        <v>56</v>
      </c>
      <c r="E4" s="111" t="s">
        <v>57</v>
      </c>
      <c r="F4" s="112" t="s">
        <v>58</v>
      </c>
      <c r="G4" s="111" t="s">
        <v>59</v>
      </c>
      <c r="H4" s="111" t="s">
        <v>60</v>
      </c>
      <c r="I4" s="111" t="s">
        <v>61</v>
      </c>
      <c r="J4" s="112" t="s">
        <v>62</v>
      </c>
      <c r="K4" s="121" t="s">
        <v>63</v>
      </c>
      <c r="L4" s="121" t="s">
        <v>64</v>
      </c>
      <c r="M4" s="111" t="s">
        <v>65</v>
      </c>
      <c r="N4" s="111" t="s">
        <v>66</v>
      </c>
      <c r="O4" s="111" t="s">
        <v>67</v>
      </c>
      <c r="P4" s="111" t="s">
        <v>68</v>
      </c>
      <c r="Q4" s="112" t="s">
        <v>69</v>
      </c>
    </row>
    <row r="5" spans="1:17" ht="25.5" customHeight="1">
      <c r="A5" s="112" t="s">
        <v>70</v>
      </c>
      <c r="B5" s="112" t="s">
        <v>71</v>
      </c>
      <c r="C5" s="113" t="s">
        <v>72</v>
      </c>
      <c r="D5" s="114"/>
      <c r="E5" s="114"/>
      <c r="F5" s="112" t="s">
        <v>73</v>
      </c>
      <c r="G5" s="114"/>
      <c r="H5" s="114"/>
      <c r="I5" s="114"/>
      <c r="J5" s="112" t="s">
        <v>73</v>
      </c>
      <c r="K5" s="114"/>
      <c r="L5" s="114"/>
      <c r="M5" s="114"/>
      <c r="N5" s="114"/>
      <c r="O5" s="114"/>
      <c r="P5" s="114"/>
      <c r="Q5" s="112"/>
    </row>
    <row r="6" spans="1:17" ht="18" customHeight="1">
      <c r="A6" s="115" t="s">
        <v>50</v>
      </c>
      <c r="B6" s="115" t="s">
        <v>50</v>
      </c>
      <c r="C6" s="116" t="s">
        <v>50</v>
      </c>
      <c r="D6" s="115" t="s">
        <v>50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</row>
    <row r="7" spans="1:17" s="53" customFormat="1" ht="25.5" customHeight="1">
      <c r="A7" s="117"/>
      <c r="B7" s="117"/>
      <c r="C7" s="118"/>
      <c r="D7" s="119" t="s">
        <v>40</v>
      </c>
      <c r="E7" s="75">
        <f aca="true" t="shared" si="0" ref="E7:Q7">E8+E11+E15</f>
        <v>3130.9999999999995</v>
      </c>
      <c r="F7" s="75">
        <f t="shared" si="0"/>
        <v>1961.3899999999999</v>
      </c>
      <c r="G7" s="120">
        <f t="shared" si="0"/>
        <v>1626.5300000000002</v>
      </c>
      <c r="H7" s="120">
        <f t="shared" si="0"/>
        <v>213.89</v>
      </c>
      <c r="I7" s="122">
        <f t="shared" si="0"/>
        <v>120.96</v>
      </c>
      <c r="J7" s="75">
        <f t="shared" si="0"/>
        <v>1169.61</v>
      </c>
      <c r="K7" s="123">
        <f t="shared" si="0"/>
        <v>1169.61</v>
      </c>
      <c r="L7" s="124">
        <f t="shared" si="0"/>
        <v>0</v>
      </c>
      <c r="M7" s="125">
        <f t="shared" si="0"/>
        <v>0</v>
      </c>
      <c r="N7" s="126">
        <f t="shared" si="0"/>
        <v>0</v>
      </c>
      <c r="O7" s="126">
        <f t="shared" si="0"/>
        <v>0</v>
      </c>
      <c r="P7" s="126">
        <f t="shared" si="0"/>
        <v>0</v>
      </c>
      <c r="Q7" s="126">
        <f t="shared" si="0"/>
        <v>0</v>
      </c>
    </row>
    <row r="8" spans="1:17" ht="25.5" customHeight="1">
      <c r="A8" s="117" t="s">
        <v>74</v>
      </c>
      <c r="B8" s="117"/>
      <c r="C8" s="118"/>
      <c r="D8" s="119" t="s">
        <v>75</v>
      </c>
      <c r="E8" s="75">
        <f aca="true" t="shared" si="1" ref="E8:Q9">E9</f>
        <v>117.39</v>
      </c>
      <c r="F8" s="75">
        <f t="shared" si="1"/>
        <v>117.39</v>
      </c>
      <c r="G8" s="120">
        <f t="shared" si="1"/>
        <v>0</v>
      </c>
      <c r="H8" s="120">
        <f t="shared" si="1"/>
        <v>0</v>
      </c>
      <c r="I8" s="122">
        <f t="shared" si="1"/>
        <v>117.39</v>
      </c>
      <c r="J8" s="75">
        <f t="shared" si="1"/>
        <v>0</v>
      </c>
      <c r="K8" s="123">
        <f t="shared" si="1"/>
        <v>0</v>
      </c>
      <c r="L8" s="124">
        <f t="shared" si="1"/>
        <v>0</v>
      </c>
      <c r="M8" s="125">
        <f t="shared" si="1"/>
        <v>0</v>
      </c>
      <c r="N8" s="126">
        <f t="shared" si="1"/>
        <v>0</v>
      </c>
      <c r="O8" s="126">
        <f t="shared" si="1"/>
        <v>0</v>
      </c>
      <c r="P8" s="126">
        <f t="shared" si="1"/>
        <v>0</v>
      </c>
      <c r="Q8" s="126">
        <f t="shared" si="1"/>
        <v>0</v>
      </c>
    </row>
    <row r="9" spans="1:17" ht="25.5" customHeight="1">
      <c r="A9" s="117" t="s">
        <v>76</v>
      </c>
      <c r="B9" s="117" t="s">
        <v>77</v>
      </c>
      <c r="C9" s="118"/>
      <c r="D9" s="119" t="s">
        <v>78</v>
      </c>
      <c r="E9" s="75">
        <f t="shared" si="1"/>
        <v>117.39</v>
      </c>
      <c r="F9" s="75">
        <f t="shared" si="1"/>
        <v>117.39</v>
      </c>
      <c r="G9" s="120">
        <f t="shared" si="1"/>
        <v>0</v>
      </c>
      <c r="H9" s="120">
        <f t="shared" si="1"/>
        <v>0</v>
      </c>
      <c r="I9" s="122">
        <f t="shared" si="1"/>
        <v>117.39</v>
      </c>
      <c r="J9" s="75">
        <f t="shared" si="1"/>
        <v>0</v>
      </c>
      <c r="K9" s="123">
        <f t="shared" si="1"/>
        <v>0</v>
      </c>
      <c r="L9" s="124">
        <f t="shared" si="1"/>
        <v>0</v>
      </c>
      <c r="M9" s="125">
        <f t="shared" si="1"/>
        <v>0</v>
      </c>
      <c r="N9" s="126">
        <f t="shared" si="1"/>
        <v>0</v>
      </c>
      <c r="O9" s="126">
        <f t="shared" si="1"/>
        <v>0</v>
      </c>
      <c r="P9" s="126">
        <f t="shared" si="1"/>
        <v>0</v>
      </c>
      <c r="Q9" s="126">
        <f t="shared" si="1"/>
        <v>0</v>
      </c>
    </row>
    <row r="10" spans="1:17" ht="25.5" customHeight="1">
      <c r="A10" s="117" t="s">
        <v>79</v>
      </c>
      <c r="B10" s="117" t="s">
        <v>80</v>
      </c>
      <c r="C10" s="118" t="s">
        <v>81</v>
      </c>
      <c r="D10" s="119" t="s">
        <v>82</v>
      </c>
      <c r="E10" s="75">
        <v>117.39</v>
      </c>
      <c r="F10" s="75">
        <v>117.39</v>
      </c>
      <c r="G10" s="120">
        <v>0</v>
      </c>
      <c r="H10" s="120">
        <v>0</v>
      </c>
      <c r="I10" s="122">
        <v>117.39</v>
      </c>
      <c r="J10" s="75">
        <v>0</v>
      </c>
      <c r="K10" s="123">
        <v>0</v>
      </c>
      <c r="L10" s="124">
        <v>0</v>
      </c>
      <c r="M10" s="125">
        <v>0</v>
      </c>
      <c r="N10" s="126">
        <v>0</v>
      </c>
      <c r="O10" s="126">
        <v>0</v>
      </c>
      <c r="P10" s="126">
        <v>0</v>
      </c>
      <c r="Q10" s="126">
        <v>0</v>
      </c>
    </row>
    <row r="11" spans="1:17" ht="25.5" customHeight="1">
      <c r="A11" s="117" t="s">
        <v>83</v>
      </c>
      <c r="B11" s="117"/>
      <c r="C11" s="118"/>
      <c r="D11" s="119" t="s">
        <v>84</v>
      </c>
      <c r="E11" s="75">
        <f aca="true" t="shared" si="2" ref="E11:Q11">E12</f>
        <v>2898.4799999999996</v>
      </c>
      <c r="F11" s="75">
        <f t="shared" si="2"/>
        <v>1728.87</v>
      </c>
      <c r="G11" s="120">
        <f t="shared" si="2"/>
        <v>1511.4</v>
      </c>
      <c r="H11" s="120">
        <f t="shared" si="2"/>
        <v>213.89</v>
      </c>
      <c r="I11" s="122">
        <f t="shared" si="2"/>
        <v>3.57</v>
      </c>
      <c r="J11" s="75">
        <f t="shared" si="2"/>
        <v>1169.61</v>
      </c>
      <c r="K11" s="123">
        <f t="shared" si="2"/>
        <v>1169.61</v>
      </c>
      <c r="L11" s="124">
        <f t="shared" si="2"/>
        <v>0</v>
      </c>
      <c r="M11" s="125">
        <f t="shared" si="2"/>
        <v>0</v>
      </c>
      <c r="N11" s="126">
        <f t="shared" si="2"/>
        <v>0</v>
      </c>
      <c r="O11" s="126">
        <f t="shared" si="2"/>
        <v>0</v>
      </c>
      <c r="P11" s="126">
        <f t="shared" si="2"/>
        <v>0</v>
      </c>
      <c r="Q11" s="126">
        <f t="shared" si="2"/>
        <v>0</v>
      </c>
    </row>
    <row r="12" spans="1:17" ht="25.5" customHeight="1">
      <c r="A12" s="117" t="s">
        <v>85</v>
      </c>
      <c r="B12" s="117" t="s">
        <v>81</v>
      </c>
      <c r="C12" s="118"/>
      <c r="D12" s="119" t="s">
        <v>86</v>
      </c>
      <c r="E12" s="75">
        <f aca="true" t="shared" si="3" ref="E12:Q12">SUM(E13:E14)</f>
        <v>2898.4799999999996</v>
      </c>
      <c r="F12" s="75">
        <f t="shared" si="3"/>
        <v>1728.87</v>
      </c>
      <c r="G12" s="120">
        <f t="shared" si="3"/>
        <v>1511.4</v>
      </c>
      <c r="H12" s="120">
        <f t="shared" si="3"/>
        <v>213.89</v>
      </c>
      <c r="I12" s="122">
        <f t="shared" si="3"/>
        <v>3.57</v>
      </c>
      <c r="J12" s="75">
        <f t="shared" si="3"/>
        <v>1169.61</v>
      </c>
      <c r="K12" s="123">
        <f t="shared" si="3"/>
        <v>1169.61</v>
      </c>
      <c r="L12" s="124">
        <f t="shared" si="3"/>
        <v>0</v>
      </c>
      <c r="M12" s="125">
        <f t="shared" si="3"/>
        <v>0</v>
      </c>
      <c r="N12" s="126">
        <f t="shared" si="3"/>
        <v>0</v>
      </c>
      <c r="O12" s="126">
        <f t="shared" si="3"/>
        <v>0</v>
      </c>
      <c r="P12" s="126">
        <f t="shared" si="3"/>
        <v>0</v>
      </c>
      <c r="Q12" s="126">
        <f t="shared" si="3"/>
        <v>0</v>
      </c>
    </row>
    <row r="13" spans="1:17" ht="25.5" customHeight="1">
      <c r="A13" s="117" t="s">
        <v>87</v>
      </c>
      <c r="B13" s="117" t="s">
        <v>88</v>
      </c>
      <c r="C13" s="118" t="s">
        <v>81</v>
      </c>
      <c r="D13" s="119" t="s">
        <v>89</v>
      </c>
      <c r="E13" s="75">
        <v>1728.87</v>
      </c>
      <c r="F13" s="75">
        <v>1728.87</v>
      </c>
      <c r="G13" s="120">
        <v>1511.4</v>
      </c>
      <c r="H13" s="120">
        <v>213.89</v>
      </c>
      <c r="I13" s="122">
        <v>3.57</v>
      </c>
      <c r="J13" s="75">
        <v>0</v>
      </c>
      <c r="K13" s="123">
        <v>0</v>
      </c>
      <c r="L13" s="124">
        <v>0</v>
      </c>
      <c r="M13" s="125">
        <v>0</v>
      </c>
      <c r="N13" s="126">
        <v>0</v>
      </c>
      <c r="O13" s="126">
        <v>0</v>
      </c>
      <c r="P13" s="126">
        <v>0</v>
      </c>
      <c r="Q13" s="126">
        <v>0</v>
      </c>
    </row>
    <row r="14" spans="1:17" ht="25.5" customHeight="1">
      <c r="A14" s="117" t="s">
        <v>87</v>
      </c>
      <c r="B14" s="117" t="s">
        <v>88</v>
      </c>
      <c r="C14" s="118" t="s">
        <v>90</v>
      </c>
      <c r="D14" s="119" t="s">
        <v>91</v>
      </c>
      <c r="E14" s="75">
        <v>1169.61</v>
      </c>
      <c r="F14" s="75">
        <v>0</v>
      </c>
      <c r="G14" s="120">
        <v>0</v>
      </c>
      <c r="H14" s="120">
        <v>0</v>
      </c>
      <c r="I14" s="122">
        <v>0</v>
      </c>
      <c r="J14" s="75">
        <v>1169.61</v>
      </c>
      <c r="K14" s="123">
        <v>1169.61</v>
      </c>
      <c r="L14" s="124">
        <v>0</v>
      </c>
      <c r="M14" s="125">
        <v>0</v>
      </c>
      <c r="N14" s="126">
        <v>0</v>
      </c>
      <c r="O14" s="126">
        <v>0</v>
      </c>
      <c r="P14" s="126">
        <v>0</v>
      </c>
      <c r="Q14" s="126">
        <v>0</v>
      </c>
    </row>
    <row r="15" spans="1:17" ht="25.5" customHeight="1">
      <c r="A15" s="117" t="s">
        <v>92</v>
      </c>
      <c r="B15" s="117"/>
      <c r="C15" s="118"/>
      <c r="D15" s="119" t="s">
        <v>93</v>
      </c>
      <c r="E15" s="75">
        <f aca="true" t="shared" si="4" ref="E15:Q16">E16</f>
        <v>115.13</v>
      </c>
      <c r="F15" s="75">
        <f t="shared" si="4"/>
        <v>115.13</v>
      </c>
      <c r="G15" s="120">
        <f t="shared" si="4"/>
        <v>115.13</v>
      </c>
      <c r="H15" s="120">
        <f t="shared" si="4"/>
        <v>0</v>
      </c>
      <c r="I15" s="122">
        <f t="shared" si="4"/>
        <v>0</v>
      </c>
      <c r="J15" s="75">
        <f t="shared" si="4"/>
        <v>0</v>
      </c>
      <c r="K15" s="123">
        <f t="shared" si="4"/>
        <v>0</v>
      </c>
      <c r="L15" s="124">
        <f t="shared" si="4"/>
        <v>0</v>
      </c>
      <c r="M15" s="125">
        <f t="shared" si="4"/>
        <v>0</v>
      </c>
      <c r="N15" s="126">
        <f t="shared" si="4"/>
        <v>0</v>
      </c>
      <c r="O15" s="126">
        <f t="shared" si="4"/>
        <v>0</v>
      </c>
      <c r="P15" s="126">
        <f t="shared" si="4"/>
        <v>0</v>
      </c>
      <c r="Q15" s="126">
        <f t="shared" si="4"/>
        <v>0</v>
      </c>
    </row>
    <row r="16" spans="1:17" ht="25.5" customHeight="1">
      <c r="A16" s="117" t="s">
        <v>94</v>
      </c>
      <c r="B16" s="117" t="s">
        <v>90</v>
      </c>
      <c r="C16" s="118"/>
      <c r="D16" s="119" t="s">
        <v>95</v>
      </c>
      <c r="E16" s="75">
        <f t="shared" si="4"/>
        <v>115.13</v>
      </c>
      <c r="F16" s="75">
        <f t="shared" si="4"/>
        <v>115.13</v>
      </c>
      <c r="G16" s="120">
        <f t="shared" si="4"/>
        <v>115.13</v>
      </c>
      <c r="H16" s="120">
        <f t="shared" si="4"/>
        <v>0</v>
      </c>
      <c r="I16" s="122">
        <f t="shared" si="4"/>
        <v>0</v>
      </c>
      <c r="J16" s="75">
        <f t="shared" si="4"/>
        <v>0</v>
      </c>
      <c r="K16" s="123">
        <f t="shared" si="4"/>
        <v>0</v>
      </c>
      <c r="L16" s="124">
        <f t="shared" si="4"/>
        <v>0</v>
      </c>
      <c r="M16" s="125">
        <f t="shared" si="4"/>
        <v>0</v>
      </c>
      <c r="N16" s="126">
        <f t="shared" si="4"/>
        <v>0</v>
      </c>
      <c r="O16" s="126">
        <f t="shared" si="4"/>
        <v>0</v>
      </c>
      <c r="P16" s="126">
        <f t="shared" si="4"/>
        <v>0</v>
      </c>
      <c r="Q16" s="126">
        <f t="shared" si="4"/>
        <v>0</v>
      </c>
    </row>
    <row r="17" spans="1:17" ht="25.5" customHeight="1">
      <c r="A17" s="117" t="s">
        <v>96</v>
      </c>
      <c r="B17" s="117" t="s">
        <v>97</v>
      </c>
      <c r="C17" s="118" t="s">
        <v>81</v>
      </c>
      <c r="D17" s="119" t="s">
        <v>98</v>
      </c>
      <c r="E17" s="75">
        <v>115.13</v>
      </c>
      <c r="F17" s="75">
        <v>115.13</v>
      </c>
      <c r="G17" s="120">
        <v>115.13</v>
      </c>
      <c r="H17" s="120">
        <v>0</v>
      </c>
      <c r="I17" s="122">
        <v>0</v>
      </c>
      <c r="J17" s="75">
        <v>0</v>
      </c>
      <c r="K17" s="123">
        <v>0</v>
      </c>
      <c r="L17" s="124">
        <v>0</v>
      </c>
      <c r="M17" s="125">
        <v>0</v>
      </c>
      <c r="N17" s="126">
        <v>0</v>
      </c>
      <c r="O17" s="126">
        <v>0</v>
      </c>
      <c r="P17" s="126">
        <v>0</v>
      </c>
      <c r="Q17" s="126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6"/>
      <c r="B1" s="76"/>
      <c r="C1" s="92" t="s">
        <v>137</v>
      </c>
    </row>
    <row r="2" spans="1:3" ht="21" customHeight="1">
      <c r="A2" s="93" t="s">
        <v>138</v>
      </c>
      <c r="B2" s="93"/>
      <c r="C2" s="93"/>
    </row>
    <row r="3" spans="1:3" ht="18.75" customHeight="1">
      <c r="A3" s="76"/>
      <c r="B3" s="93"/>
      <c r="C3" s="93"/>
    </row>
    <row r="4" spans="1:3" ht="13.5" customHeight="1">
      <c r="A4" s="94" t="s">
        <v>36</v>
      </c>
      <c r="B4" s="95"/>
      <c r="C4" s="96" t="s">
        <v>37</v>
      </c>
    </row>
    <row r="5" spans="1:3" ht="26.25" customHeight="1">
      <c r="A5" s="97" t="s">
        <v>139</v>
      </c>
      <c r="B5" s="98" t="s">
        <v>140</v>
      </c>
      <c r="C5" s="99" t="s">
        <v>141</v>
      </c>
    </row>
    <row r="6" spans="1:3" s="53" customFormat="1" ht="26.25" customHeight="1">
      <c r="A6" s="100"/>
      <c r="B6" s="101" t="s">
        <v>40</v>
      </c>
      <c r="C6" s="102">
        <v>1961.39</v>
      </c>
    </row>
    <row r="7" spans="1:3" s="53" customFormat="1" ht="26.25" customHeight="1">
      <c r="A7" s="100">
        <v>301</v>
      </c>
      <c r="B7" s="101" t="s">
        <v>59</v>
      </c>
      <c r="C7" s="102">
        <v>1626.54</v>
      </c>
    </row>
    <row r="8" spans="1:3" s="53" customFormat="1" ht="26.25" customHeight="1">
      <c r="A8" s="100">
        <v>30101</v>
      </c>
      <c r="B8" s="101" t="s">
        <v>142</v>
      </c>
      <c r="C8" s="102">
        <v>267.72</v>
      </c>
    </row>
    <row r="9" spans="1:3" s="53" customFormat="1" ht="26.25" customHeight="1">
      <c r="A9" s="100">
        <v>30102</v>
      </c>
      <c r="B9" s="101" t="s">
        <v>143</v>
      </c>
      <c r="C9" s="102">
        <v>260.24</v>
      </c>
    </row>
    <row r="10" spans="1:3" s="53" customFormat="1" ht="26.25" customHeight="1">
      <c r="A10" s="100">
        <v>30103</v>
      </c>
      <c r="B10" s="101" t="s">
        <v>144</v>
      </c>
      <c r="C10" s="102">
        <v>800</v>
      </c>
    </row>
    <row r="11" spans="1:3" s="53" customFormat="1" ht="26.25" customHeight="1">
      <c r="A11" s="100">
        <v>30104</v>
      </c>
      <c r="B11" s="101" t="s">
        <v>145</v>
      </c>
      <c r="C11" s="102">
        <v>183.45</v>
      </c>
    </row>
    <row r="12" spans="1:3" s="53" customFormat="1" ht="26.25" customHeight="1">
      <c r="A12" s="100">
        <v>30105</v>
      </c>
      <c r="B12" s="101" t="s">
        <v>146</v>
      </c>
      <c r="C12" s="102">
        <v>0</v>
      </c>
    </row>
    <row r="13" spans="1:3" s="53" customFormat="1" ht="26.25" customHeight="1">
      <c r="A13" s="100">
        <v>30106</v>
      </c>
      <c r="B13" s="101" t="s">
        <v>147</v>
      </c>
      <c r="C13" s="102">
        <v>0</v>
      </c>
    </row>
    <row r="14" spans="1:3" s="53" customFormat="1" ht="26.25" customHeight="1">
      <c r="A14" s="100">
        <v>30107</v>
      </c>
      <c r="B14" s="101" t="s">
        <v>148</v>
      </c>
      <c r="C14" s="102">
        <v>0</v>
      </c>
    </row>
    <row r="15" spans="1:3" s="53" customFormat="1" ht="26.25" customHeight="1">
      <c r="A15" s="100">
        <v>30108</v>
      </c>
      <c r="B15" s="101" t="s">
        <v>149</v>
      </c>
      <c r="C15" s="102">
        <v>0</v>
      </c>
    </row>
    <row r="16" spans="1:3" s="53" customFormat="1" ht="26.25" customHeight="1">
      <c r="A16" s="100">
        <v>30109</v>
      </c>
      <c r="B16" s="101" t="s">
        <v>150</v>
      </c>
      <c r="C16" s="102">
        <v>0</v>
      </c>
    </row>
    <row r="17" spans="1:3" s="53" customFormat="1" ht="26.25" customHeight="1">
      <c r="A17" s="100">
        <v>30110</v>
      </c>
      <c r="B17" s="101" t="s">
        <v>151</v>
      </c>
      <c r="C17" s="102">
        <v>0</v>
      </c>
    </row>
    <row r="18" spans="1:3" s="53" customFormat="1" ht="26.25" customHeight="1">
      <c r="A18" s="100">
        <v>30113</v>
      </c>
      <c r="B18" s="101" t="s">
        <v>152</v>
      </c>
      <c r="C18" s="102">
        <v>115.13</v>
      </c>
    </row>
    <row r="19" spans="1:3" s="53" customFormat="1" ht="26.25" customHeight="1">
      <c r="A19" s="100">
        <v>30199</v>
      </c>
      <c r="B19" s="101" t="s">
        <v>153</v>
      </c>
      <c r="C19" s="102">
        <v>0</v>
      </c>
    </row>
    <row r="20" spans="1:3" s="53" customFormat="1" ht="26.25" customHeight="1">
      <c r="A20" s="100">
        <v>302</v>
      </c>
      <c r="B20" s="101" t="s">
        <v>60</v>
      </c>
      <c r="C20" s="102">
        <v>213.89</v>
      </c>
    </row>
    <row r="21" spans="1:3" s="53" customFormat="1" ht="26.25" customHeight="1">
      <c r="A21" s="100">
        <v>30201</v>
      </c>
      <c r="B21" s="101" t="s">
        <v>154</v>
      </c>
      <c r="C21" s="102">
        <v>32</v>
      </c>
    </row>
    <row r="22" spans="1:3" s="53" customFormat="1" ht="26.25" customHeight="1">
      <c r="A22" s="100">
        <v>30202</v>
      </c>
      <c r="B22" s="101" t="s">
        <v>155</v>
      </c>
      <c r="C22" s="102">
        <v>1</v>
      </c>
    </row>
    <row r="23" spans="1:3" s="53" customFormat="1" ht="26.25" customHeight="1">
      <c r="A23" s="100">
        <v>30203</v>
      </c>
      <c r="B23" s="101" t="s">
        <v>156</v>
      </c>
      <c r="C23" s="102">
        <v>0</v>
      </c>
    </row>
    <row r="24" spans="1:3" s="53" customFormat="1" ht="26.25" customHeight="1">
      <c r="A24" s="100">
        <v>30204</v>
      </c>
      <c r="B24" s="101" t="s">
        <v>157</v>
      </c>
      <c r="C24" s="102">
        <v>0.5</v>
      </c>
    </row>
    <row r="25" spans="1:3" s="53" customFormat="1" ht="26.25" customHeight="1">
      <c r="A25" s="100">
        <v>30205</v>
      </c>
      <c r="B25" s="101" t="s">
        <v>158</v>
      </c>
      <c r="C25" s="102">
        <v>2.5</v>
      </c>
    </row>
    <row r="26" spans="1:3" s="53" customFormat="1" ht="26.25" customHeight="1">
      <c r="A26" s="100">
        <v>30206</v>
      </c>
      <c r="B26" s="101" t="s">
        <v>159</v>
      </c>
      <c r="C26" s="102">
        <v>15</v>
      </c>
    </row>
    <row r="27" spans="1:3" s="53" customFormat="1" ht="26.25" customHeight="1">
      <c r="A27" s="100">
        <v>30207</v>
      </c>
      <c r="B27" s="101" t="s">
        <v>160</v>
      </c>
      <c r="C27" s="102">
        <v>4</v>
      </c>
    </row>
    <row r="28" spans="1:3" s="53" customFormat="1" ht="26.25" customHeight="1">
      <c r="A28" s="100">
        <v>30208</v>
      </c>
      <c r="B28" s="101" t="s">
        <v>161</v>
      </c>
      <c r="C28" s="102">
        <v>0</v>
      </c>
    </row>
    <row r="29" spans="1:3" s="53" customFormat="1" ht="26.25" customHeight="1">
      <c r="A29" s="100">
        <v>30209</v>
      </c>
      <c r="B29" s="101" t="s">
        <v>162</v>
      </c>
      <c r="C29" s="102">
        <v>10</v>
      </c>
    </row>
    <row r="30" spans="1:3" s="53" customFormat="1" ht="26.25" customHeight="1">
      <c r="A30" s="100">
        <v>30211</v>
      </c>
      <c r="B30" s="101" t="s">
        <v>163</v>
      </c>
      <c r="C30" s="102">
        <v>1</v>
      </c>
    </row>
    <row r="31" spans="1:3" s="53" customFormat="1" ht="26.25" customHeight="1">
      <c r="A31" s="100">
        <v>30212</v>
      </c>
      <c r="B31" s="101" t="s">
        <v>164</v>
      </c>
      <c r="C31" s="102">
        <v>0</v>
      </c>
    </row>
    <row r="32" spans="1:3" s="53" customFormat="1" ht="26.25" customHeight="1">
      <c r="A32" s="100">
        <v>30213</v>
      </c>
      <c r="B32" s="101" t="s">
        <v>165</v>
      </c>
      <c r="C32" s="102">
        <v>5</v>
      </c>
    </row>
    <row r="33" spans="1:3" s="53" customFormat="1" ht="26.25" customHeight="1">
      <c r="A33" s="100">
        <v>30214</v>
      </c>
      <c r="B33" s="101" t="s">
        <v>166</v>
      </c>
      <c r="C33" s="102">
        <v>2</v>
      </c>
    </row>
    <row r="34" spans="1:3" s="53" customFormat="1" ht="26.25" customHeight="1">
      <c r="A34" s="100">
        <v>30215</v>
      </c>
      <c r="B34" s="101" t="s">
        <v>167</v>
      </c>
      <c r="C34" s="102">
        <v>8</v>
      </c>
    </row>
    <row r="35" spans="1:3" s="53" customFormat="1" ht="26.25" customHeight="1">
      <c r="A35" s="100">
        <v>30216</v>
      </c>
      <c r="B35" s="101" t="s">
        <v>168</v>
      </c>
      <c r="C35" s="102">
        <v>2</v>
      </c>
    </row>
    <row r="36" spans="1:3" s="53" customFormat="1" ht="26.25" customHeight="1">
      <c r="A36" s="100">
        <v>30217</v>
      </c>
      <c r="B36" s="101" t="s">
        <v>169</v>
      </c>
      <c r="C36" s="102">
        <v>3</v>
      </c>
    </row>
    <row r="37" spans="1:3" s="53" customFormat="1" ht="26.25" customHeight="1">
      <c r="A37" s="100">
        <v>30218</v>
      </c>
      <c r="B37" s="100" t="s">
        <v>170</v>
      </c>
      <c r="C37" s="102">
        <v>0</v>
      </c>
    </row>
    <row r="38" spans="1:3" s="53" customFormat="1" ht="26.25" customHeight="1">
      <c r="A38" s="100">
        <v>30224</v>
      </c>
      <c r="B38" s="100" t="s">
        <v>171</v>
      </c>
      <c r="C38" s="102">
        <v>0</v>
      </c>
    </row>
    <row r="39" spans="1:3" s="53" customFormat="1" ht="26.25" customHeight="1">
      <c r="A39" s="100">
        <v>30225</v>
      </c>
      <c r="B39" s="100" t="s">
        <v>172</v>
      </c>
      <c r="C39" s="102">
        <v>0</v>
      </c>
    </row>
    <row r="40" spans="1:3" s="53" customFormat="1" ht="26.25" customHeight="1">
      <c r="A40" s="100">
        <v>30226</v>
      </c>
      <c r="B40" s="100" t="s">
        <v>173</v>
      </c>
      <c r="C40" s="102">
        <v>1.5</v>
      </c>
    </row>
    <row r="41" spans="1:3" s="53" customFormat="1" ht="26.25" customHeight="1">
      <c r="A41" s="100">
        <v>30227</v>
      </c>
      <c r="B41" s="100" t="s">
        <v>174</v>
      </c>
      <c r="C41" s="102">
        <v>2.5</v>
      </c>
    </row>
    <row r="42" spans="1:3" s="53" customFormat="1" ht="26.25" customHeight="1">
      <c r="A42" s="100">
        <v>30228</v>
      </c>
      <c r="B42" s="101" t="s">
        <v>175</v>
      </c>
      <c r="C42" s="102">
        <v>27.22</v>
      </c>
    </row>
    <row r="43" spans="1:3" s="53" customFormat="1" ht="26.25" customHeight="1">
      <c r="A43" s="100">
        <v>30229</v>
      </c>
      <c r="B43" s="101" t="s">
        <v>176</v>
      </c>
      <c r="C43" s="102">
        <v>0</v>
      </c>
    </row>
    <row r="44" spans="1:3" s="53" customFormat="1" ht="26.25" customHeight="1">
      <c r="A44" s="100">
        <v>30230</v>
      </c>
      <c r="B44" s="101" t="s">
        <v>177</v>
      </c>
      <c r="C44" s="102">
        <v>0</v>
      </c>
    </row>
    <row r="45" spans="1:3" s="53" customFormat="1" ht="26.25" customHeight="1">
      <c r="A45" s="100">
        <v>30231</v>
      </c>
      <c r="B45" s="101" t="s">
        <v>178</v>
      </c>
      <c r="C45" s="102">
        <v>0</v>
      </c>
    </row>
    <row r="46" spans="1:3" s="53" customFormat="1" ht="26.25" customHeight="1">
      <c r="A46" s="100">
        <v>30239</v>
      </c>
      <c r="B46" s="101" t="s">
        <v>179</v>
      </c>
      <c r="C46" s="102">
        <v>36.67</v>
      </c>
    </row>
    <row r="47" spans="1:3" s="53" customFormat="1" ht="26.25" customHeight="1">
      <c r="A47" s="100">
        <v>30240</v>
      </c>
      <c r="B47" s="101" t="s">
        <v>180</v>
      </c>
      <c r="C47" s="102">
        <v>0</v>
      </c>
    </row>
    <row r="48" spans="1:3" s="53" customFormat="1" ht="26.25" customHeight="1">
      <c r="A48" s="100">
        <v>30293</v>
      </c>
      <c r="B48" s="101" t="s">
        <v>181</v>
      </c>
      <c r="C48" s="102">
        <v>0</v>
      </c>
    </row>
    <row r="49" spans="1:3" s="53" customFormat="1" ht="26.25" customHeight="1">
      <c r="A49" s="100">
        <v>30294</v>
      </c>
      <c r="B49" s="101" t="s">
        <v>182</v>
      </c>
      <c r="C49" s="102">
        <v>0</v>
      </c>
    </row>
    <row r="50" spans="1:3" s="53" customFormat="1" ht="26.25" customHeight="1">
      <c r="A50" s="100">
        <v>30296</v>
      </c>
      <c r="B50" s="101" t="s">
        <v>183</v>
      </c>
      <c r="C50" s="102">
        <v>0</v>
      </c>
    </row>
    <row r="51" spans="1:3" s="53" customFormat="1" ht="26.25" customHeight="1">
      <c r="A51" s="100">
        <v>30297</v>
      </c>
      <c r="B51" s="101" t="s">
        <v>184</v>
      </c>
      <c r="C51" s="102">
        <v>0</v>
      </c>
    </row>
    <row r="52" spans="1:3" s="53" customFormat="1" ht="26.25" customHeight="1">
      <c r="A52" s="100">
        <v>30298</v>
      </c>
      <c r="B52" s="101" t="s">
        <v>185</v>
      </c>
      <c r="C52" s="102">
        <v>0</v>
      </c>
    </row>
    <row r="53" spans="1:3" s="53" customFormat="1" ht="26.25" customHeight="1">
      <c r="A53" s="100">
        <v>30299</v>
      </c>
      <c r="B53" s="101" t="s">
        <v>186</v>
      </c>
      <c r="C53" s="102">
        <v>60</v>
      </c>
    </row>
    <row r="54" spans="1:3" s="53" customFormat="1" ht="26.25" customHeight="1">
      <c r="A54" s="100">
        <v>303</v>
      </c>
      <c r="B54" s="101" t="s">
        <v>61</v>
      </c>
      <c r="C54" s="102">
        <v>120.96</v>
      </c>
    </row>
    <row r="55" spans="1:3" s="53" customFormat="1" ht="26.25" customHeight="1">
      <c r="A55" s="100">
        <v>30301</v>
      </c>
      <c r="B55" s="101" t="s">
        <v>187</v>
      </c>
      <c r="C55" s="102">
        <v>0</v>
      </c>
    </row>
    <row r="56" spans="1:3" s="53" customFormat="1" ht="26.25" customHeight="1">
      <c r="A56" s="100">
        <v>30302</v>
      </c>
      <c r="B56" s="101" t="s">
        <v>188</v>
      </c>
      <c r="C56" s="102">
        <v>0.77</v>
      </c>
    </row>
    <row r="57" spans="1:3" s="53" customFormat="1" ht="26.25" customHeight="1">
      <c r="A57" s="100">
        <v>30303</v>
      </c>
      <c r="B57" s="101" t="s">
        <v>189</v>
      </c>
      <c r="C57" s="102">
        <v>0</v>
      </c>
    </row>
    <row r="58" spans="1:3" s="53" customFormat="1" ht="26.25" customHeight="1">
      <c r="A58" s="100">
        <v>30304</v>
      </c>
      <c r="B58" s="101" t="s">
        <v>190</v>
      </c>
      <c r="C58" s="102">
        <v>0</v>
      </c>
    </row>
    <row r="59" spans="1:3" s="53" customFormat="1" ht="26.25" customHeight="1">
      <c r="A59" s="100">
        <v>30305</v>
      </c>
      <c r="B59" s="101" t="s">
        <v>191</v>
      </c>
      <c r="C59" s="102">
        <v>110.5</v>
      </c>
    </row>
    <row r="60" spans="1:3" s="53" customFormat="1" ht="26.25" customHeight="1">
      <c r="A60" s="100">
        <v>30306</v>
      </c>
      <c r="B60" s="101" t="s">
        <v>192</v>
      </c>
      <c r="C60" s="102">
        <v>0</v>
      </c>
    </row>
    <row r="61" spans="1:3" s="53" customFormat="1" ht="26.25" customHeight="1">
      <c r="A61" s="100">
        <v>30307</v>
      </c>
      <c r="B61" s="101" t="s">
        <v>193</v>
      </c>
      <c r="C61" s="102">
        <v>0</v>
      </c>
    </row>
    <row r="62" spans="1:3" s="53" customFormat="1" ht="26.25" customHeight="1">
      <c r="A62" s="100">
        <v>30308</v>
      </c>
      <c r="B62" s="101" t="s">
        <v>194</v>
      </c>
      <c r="C62" s="102">
        <v>0</v>
      </c>
    </row>
    <row r="63" spans="1:3" s="53" customFormat="1" ht="26.25" customHeight="1">
      <c r="A63" s="100">
        <v>30309</v>
      </c>
      <c r="B63" s="101" t="s">
        <v>195</v>
      </c>
      <c r="C63" s="102">
        <v>0</v>
      </c>
    </row>
    <row r="64" spans="1:3" s="53" customFormat="1" ht="26.25" customHeight="1">
      <c r="A64" s="100">
        <v>30310</v>
      </c>
      <c r="B64" s="101" t="s">
        <v>196</v>
      </c>
      <c r="C64" s="102">
        <v>0</v>
      </c>
    </row>
    <row r="65" spans="1:3" s="53" customFormat="1" ht="26.25" customHeight="1">
      <c r="A65" s="100">
        <v>30311</v>
      </c>
      <c r="B65" s="101" t="s">
        <v>152</v>
      </c>
      <c r="C65" s="102">
        <v>0</v>
      </c>
    </row>
    <row r="66" spans="1:3" s="53" customFormat="1" ht="26.25" customHeight="1">
      <c r="A66" s="100">
        <v>30312</v>
      </c>
      <c r="B66" s="101" t="s">
        <v>197</v>
      </c>
      <c r="C66" s="102">
        <v>0</v>
      </c>
    </row>
    <row r="67" spans="1:3" s="53" customFormat="1" ht="26.25" customHeight="1">
      <c r="A67" s="100">
        <v>30313</v>
      </c>
      <c r="B67" s="101" t="s">
        <v>198</v>
      </c>
      <c r="C67" s="102">
        <v>0</v>
      </c>
    </row>
    <row r="68" spans="1:3" s="53" customFormat="1" ht="26.25" customHeight="1">
      <c r="A68" s="100">
        <v>30314</v>
      </c>
      <c r="B68" s="101" t="s">
        <v>199</v>
      </c>
      <c r="C68" s="102">
        <v>0</v>
      </c>
    </row>
    <row r="69" spans="1:3" s="53" customFormat="1" ht="26.25" customHeight="1">
      <c r="A69" s="100">
        <v>30315</v>
      </c>
      <c r="B69" s="101" t="s">
        <v>200</v>
      </c>
      <c r="C69" s="102">
        <v>0</v>
      </c>
    </row>
    <row r="70" spans="1:3" s="53" customFormat="1" ht="26.25" customHeight="1">
      <c r="A70" s="100">
        <v>30316</v>
      </c>
      <c r="B70" s="101" t="s">
        <v>201</v>
      </c>
      <c r="C70" s="102">
        <v>0</v>
      </c>
    </row>
    <row r="71" spans="1:3" s="53" customFormat="1" ht="26.25" customHeight="1">
      <c r="A71" s="100">
        <v>30317</v>
      </c>
      <c r="B71" s="101" t="s">
        <v>202</v>
      </c>
      <c r="C71" s="102">
        <v>6.12</v>
      </c>
    </row>
    <row r="72" spans="1:3" s="53" customFormat="1" ht="26.25" customHeight="1">
      <c r="A72" s="100">
        <v>30318</v>
      </c>
      <c r="B72" s="101" t="s">
        <v>203</v>
      </c>
      <c r="C72" s="102">
        <v>0</v>
      </c>
    </row>
    <row r="73" spans="1:3" s="53" customFormat="1" ht="26.25" customHeight="1">
      <c r="A73" s="100">
        <v>30319</v>
      </c>
      <c r="B73" s="101" t="s">
        <v>204</v>
      </c>
      <c r="C73" s="102">
        <v>0</v>
      </c>
    </row>
    <row r="74" spans="1:3" s="53" customFormat="1" ht="26.25" customHeight="1">
      <c r="A74" s="100">
        <v>30393</v>
      </c>
      <c r="B74" s="101" t="s">
        <v>205</v>
      </c>
      <c r="C74" s="102">
        <v>0</v>
      </c>
    </row>
    <row r="75" spans="1:3" s="53" customFormat="1" ht="26.25" customHeight="1">
      <c r="A75" s="100">
        <v>30394</v>
      </c>
      <c r="B75" s="101" t="s">
        <v>206</v>
      </c>
      <c r="C75" s="102">
        <v>0</v>
      </c>
    </row>
    <row r="76" spans="1:3" s="53" customFormat="1" ht="26.25" customHeight="1">
      <c r="A76" s="100">
        <v>30395</v>
      </c>
      <c r="B76" s="101" t="s">
        <v>207</v>
      </c>
      <c r="C76" s="102">
        <v>0</v>
      </c>
    </row>
    <row r="77" spans="1:3" s="53" customFormat="1" ht="26.25" customHeight="1">
      <c r="A77" s="100">
        <v>30396</v>
      </c>
      <c r="B77" s="101" t="s">
        <v>208</v>
      </c>
      <c r="C77" s="102">
        <v>0</v>
      </c>
    </row>
    <row r="78" spans="1:3" s="53" customFormat="1" ht="26.25" customHeight="1">
      <c r="A78" s="100">
        <v>30397</v>
      </c>
      <c r="B78" s="101" t="s">
        <v>209</v>
      </c>
      <c r="C78" s="102">
        <v>0</v>
      </c>
    </row>
    <row r="79" spans="1:3" s="53" customFormat="1" ht="26.25" customHeight="1">
      <c r="A79" s="100">
        <v>30398</v>
      </c>
      <c r="B79" s="101" t="s">
        <v>210</v>
      </c>
      <c r="C79" s="102">
        <v>0</v>
      </c>
    </row>
    <row r="80" spans="1:3" s="53" customFormat="1" ht="26.25" customHeight="1">
      <c r="A80" s="100">
        <v>30399</v>
      </c>
      <c r="B80" s="101" t="s">
        <v>211</v>
      </c>
      <c r="C80" s="102">
        <v>3.57</v>
      </c>
    </row>
    <row r="81" spans="1:3" ht="26.25" customHeight="1">
      <c r="A81" s="76"/>
      <c r="B81" s="76"/>
      <c r="C81" s="76"/>
    </row>
    <row r="82" spans="1:3" ht="26.25" customHeight="1">
      <c r="A82" s="76"/>
      <c r="B82" s="76"/>
      <c r="C82" s="76"/>
    </row>
    <row r="83" spans="1:3" ht="26.25" customHeight="1">
      <c r="A83" s="76"/>
      <c r="B83" s="76"/>
      <c r="C83" s="76"/>
    </row>
    <row r="84" spans="1:3" ht="26.25" customHeight="1">
      <c r="A84" s="76"/>
      <c r="B84" s="76"/>
      <c r="C84" s="76"/>
    </row>
    <row r="85" spans="1:3" ht="26.25" customHeight="1">
      <c r="A85" s="76"/>
      <c r="B85" s="76"/>
      <c r="C85" s="76"/>
    </row>
    <row r="86" spans="1:3" ht="26.25" customHeight="1">
      <c r="A86" s="76"/>
      <c r="B86" s="76"/>
      <c r="C86" s="76"/>
    </row>
    <row r="87" spans="1:3" ht="26.25" customHeight="1">
      <c r="A87" s="76"/>
      <c r="B87" s="76"/>
      <c r="C87" s="76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7"/>
      <c r="B1" s="78"/>
      <c r="C1" s="78"/>
      <c r="D1" s="78"/>
      <c r="E1" s="78"/>
      <c r="F1" s="78"/>
      <c r="G1" s="79" t="s">
        <v>212</v>
      </c>
    </row>
    <row r="2" spans="1:6" ht="25.5" customHeight="1">
      <c r="A2" s="80" t="s">
        <v>213</v>
      </c>
      <c r="B2" s="80"/>
      <c r="C2" s="80"/>
      <c r="D2" s="80"/>
      <c r="E2" s="80"/>
      <c r="F2" s="80"/>
    </row>
    <row r="3" spans="1:7" ht="21" customHeight="1">
      <c r="A3" s="81" t="s">
        <v>36</v>
      </c>
      <c r="B3" s="82"/>
      <c r="C3" s="83"/>
      <c r="D3" s="83"/>
      <c r="E3" s="83"/>
      <c r="G3" s="83" t="s">
        <v>37</v>
      </c>
    </row>
    <row r="4" spans="1:7" ht="24" customHeight="1">
      <c r="A4" s="84" t="s">
        <v>214</v>
      </c>
      <c r="B4" s="85" t="s">
        <v>215</v>
      </c>
      <c r="C4" s="86"/>
      <c r="D4" s="86"/>
      <c r="E4" s="86"/>
      <c r="F4" s="86"/>
      <c r="G4" s="87"/>
    </row>
    <row r="5" spans="1:7" ht="27" customHeight="1">
      <c r="A5" s="84"/>
      <c r="B5" s="88" t="s">
        <v>73</v>
      </c>
      <c r="C5" s="84" t="s">
        <v>216</v>
      </c>
      <c r="D5" s="84" t="s">
        <v>217</v>
      </c>
      <c r="E5" s="84" t="s">
        <v>218</v>
      </c>
      <c r="F5" s="84" t="s">
        <v>219</v>
      </c>
      <c r="G5" s="89" t="s">
        <v>220</v>
      </c>
    </row>
    <row r="6" spans="1:7" s="53" customFormat="1" ht="26.25" customHeight="1">
      <c r="A6" s="90" t="s">
        <v>40</v>
      </c>
      <c r="B6" s="91">
        <f aca="true" t="shared" si="0" ref="B6:G6">B7</f>
        <v>3</v>
      </c>
      <c r="C6" s="91">
        <f t="shared" si="0"/>
        <v>3</v>
      </c>
      <c r="D6" s="91">
        <f t="shared" si="0"/>
        <v>0</v>
      </c>
      <c r="E6" s="91">
        <f t="shared" si="0"/>
        <v>0</v>
      </c>
      <c r="F6" s="91">
        <f t="shared" si="0"/>
        <v>0</v>
      </c>
      <c r="G6" s="91">
        <f t="shared" si="0"/>
        <v>0</v>
      </c>
    </row>
    <row r="7" spans="1:7" ht="26.25" customHeight="1">
      <c r="A7" s="90" t="s">
        <v>52</v>
      </c>
      <c r="B7" s="91">
        <v>3</v>
      </c>
      <c r="C7" s="91">
        <v>3</v>
      </c>
      <c r="D7" s="91">
        <v>0</v>
      </c>
      <c r="E7" s="91">
        <v>0</v>
      </c>
      <c r="F7" s="91">
        <v>0</v>
      </c>
      <c r="G7" s="91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4"/>
      <c r="B1" s="54"/>
      <c r="C1" s="54"/>
      <c r="D1" s="55"/>
      <c r="E1" s="56"/>
      <c r="F1" s="56"/>
      <c r="G1" s="56" t="s">
        <v>221</v>
      </c>
    </row>
    <row r="2" spans="1:7" ht="21" customHeight="1">
      <c r="A2" s="57" t="s">
        <v>222</v>
      </c>
      <c r="B2" s="57"/>
      <c r="C2" s="57"/>
      <c r="D2" s="57"/>
      <c r="E2" s="57"/>
      <c r="F2" s="57"/>
      <c r="G2" s="57"/>
    </row>
    <row r="3" spans="1:7" ht="21" customHeight="1">
      <c r="A3" s="58" t="s">
        <v>36</v>
      </c>
      <c r="B3" s="58"/>
      <c r="C3" s="59"/>
      <c r="D3" s="60"/>
      <c r="E3" s="61"/>
      <c r="F3" s="56"/>
      <c r="G3" s="56" t="s">
        <v>37</v>
      </c>
    </row>
    <row r="4" spans="1:7" ht="21" customHeight="1">
      <c r="A4" s="62"/>
      <c r="B4" s="62"/>
      <c r="C4" s="63"/>
      <c r="D4" s="64" t="s">
        <v>223</v>
      </c>
      <c r="E4" s="65" t="s">
        <v>57</v>
      </c>
      <c r="F4" s="66" t="s">
        <v>58</v>
      </c>
      <c r="G4" s="67" t="s">
        <v>62</v>
      </c>
    </row>
    <row r="5" spans="1:7" ht="21" customHeight="1">
      <c r="A5" s="67" t="s">
        <v>70</v>
      </c>
      <c r="B5" s="67" t="s">
        <v>71</v>
      </c>
      <c r="C5" s="68" t="s">
        <v>72</v>
      </c>
      <c r="D5" s="64"/>
      <c r="E5" s="65"/>
      <c r="F5" s="66"/>
      <c r="G5" s="67"/>
    </row>
    <row r="6" spans="1:7" ht="21" customHeight="1">
      <c r="A6" s="69" t="s">
        <v>50</v>
      </c>
      <c r="B6" s="69" t="s">
        <v>50</v>
      </c>
      <c r="C6" s="69" t="s">
        <v>50</v>
      </c>
      <c r="D6" s="70" t="s">
        <v>50</v>
      </c>
      <c r="E6" s="70">
        <v>1</v>
      </c>
      <c r="F6" s="70">
        <v>2</v>
      </c>
      <c r="G6" s="71">
        <v>3</v>
      </c>
    </row>
    <row r="7" spans="1:7" s="53" customFormat="1" ht="21" customHeight="1">
      <c r="A7" s="72"/>
      <c r="B7" s="72"/>
      <c r="C7" s="72"/>
      <c r="D7" s="73"/>
      <c r="E7" s="74"/>
      <c r="F7" s="74"/>
      <c r="G7" s="75"/>
    </row>
    <row r="8" s="34" customFormat="1" ht="21" customHeight="1">
      <c r="A8" s="34" t="s">
        <v>224</v>
      </c>
    </row>
    <row r="9" spans="1:7" ht="21" customHeight="1">
      <c r="A9" s="76"/>
      <c r="B9" s="76"/>
      <c r="C9" s="76"/>
      <c r="D9" s="76"/>
      <c r="E9" s="76"/>
      <c r="F9" s="76"/>
      <c r="G9" s="76"/>
    </row>
    <row r="10" spans="1:7" ht="21" customHeight="1">
      <c r="A10" s="76"/>
      <c r="B10" s="76"/>
      <c r="C10" s="76"/>
      <c r="D10" s="76"/>
      <c r="E10" s="76"/>
      <c r="F10" s="76"/>
      <c r="G10" s="76"/>
    </row>
    <row r="11" spans="1:7" ht="21" customHeight="1">
      <c r="A11" s="76"/>
      <c r="B11" s="76"/>
      <c r="C11" s="76"/>
      <c r="D11" s="76"/>
      <c r="E11" s="76"/>
      <c r="F11" s="76"/>
      <c r="G11" s="76"/>
    </row>
    <row r="12" spans="1:7" ht="21" customHeight="1">
      <c r="A12" s="76"/>
      <c r="B12" s="76"/>
      <c r="C12" s="76"/>
      <c r="D12" s="76"/>
      <c r="E12" s="76"/>
      <c r="F12" s="76"/>
      <c r="G12" s="76"/>
    </row>
    <row r="13" spans="1:7" ht="21" customHeight="1">
      <c r="A13" s="76"/>
      <c r="B13" s="76"/>
      <c r="C13" s="76"/>
      <c r="D13" s="76"/>
      <c r="E13" s="76"/>
      <c r="F13" s="76"/>
      <c r="G13" s="76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4" customWidth="1"/>
    <col min="4" max="4" width="37.375" style="34" customWidth="1"/>
    <col min="5" max="7" width="16.00390625" style="34" customWidth="1"/>
    <col min="8" max="8" width="9.75390625" style="34" bestFit="1" customWidth="1"/>
    <col min="9" max="16384" width="9.125" style="34" customWidth="1"/>
  </cols>
  <sheetData>
    <row r="1" spans="7:8" ht="12.75" customHeight="1">
      <c r="G1" s="35" t="s">
        <v>225</v>
      </c>
      <c r="H1"/>
    </row>
    <row r="2" spans="5:8" s="31" customFormat="1" ht="19.5" customHeight="1">
      <c r="E2" s="36" t="s">
        <v>226</v>
      </c>
      <c r="H2"/>
    </row>
    <row r="3" spans="7:8" ht="12.75" customHeight="1">
      <c r="G3" s="35"/>
      <c r="H3"/>
    </row>
    <row r="4" spans="1:8" ht="12.75" customHeight="1">
      <c r="A4" s="33"/>
      <c r="G4" s="35" t="s">
        <v>227</v>
      </c>
      <c r="H4"/>
    </row>
    <row r="5" spans="1:8" ht="15" customHeight="1">
      <c r="A5" s="37" t="s">
        <v>102</v>
      </c>
      <c r="B5" s="38"/>
      <c r="C5" s="38"/>
      <c r="D5" s="38"/>
      <c r="E5" s="39" t="s">
        <v>228</v>
      </c>
      <c r="F5" s="39"/>
      <c r="G5" s="39"/>
      <c r="H5"/>
    </row>
    <row r="6" spans="1:8" ht="15" customHeight="1">
      <c r="A6" s="40" t="s">
        <v>229</v>
      </c>
      <c r="B6" s="41"/>
      <c r="C6" s="41"/>
      <c r="D6" s="42" t="s">
        <v>230</v>
      </c>
      <c r="E6" s="41" t="s">
        <v>40</v>
      </c>
      <c r="F6" s="41" t="s">
        <v>58</v>
      </c>
      <c r="G6" s="41" t="s">
        <v>62</v>
      </c>
      <c r="H6"/>
    </row>
    <row r="7" spans="1:8" ht="15" customHeight="1">
      <c r="A7" s="40"/>
      <c r="B7" s="41"/>
      <c r="C7" s="41"/>
      <c r="D7" s="42"/>
      <c r="E7" s="41"/>
      <c r="F7" s="41"/>
      <c r="G7" s="41"/>
      <c r="H7"/>
    </row>
    <row r="8" spans="1:8" ht="15" customHeight="1">
      <c r="A8" s="43"/>
      <c r="B8" s="44"/>
      <c r="C8" s="44"/>
      <c r="D8" s="45"/>
      <c r="E8" s="41"/>
      <c r="F8" s="41"/>
      <c r="G8" s="41"/>
      <c r="H8"/>
    </row>
    <row r="9" spans="1:8" ht="15" customHeight="1">
      <c r="A9" s="46" t="s">
        <v>231</v>
      </c>
      <c r="B9" s="47"/>
      <c r="C9" s="47"/>
      <c r="D9" s="47"/>
      <c r="E9" s="42" t="s">
        <v>232</v>
      </c>
      <c r="F9" s="42" t="s">
        <v>233</v>
      </c>
      <c r="G9" s="42" t="s">
        <v>234</v>
      </c>
      <c r="H9"/>
    </row>
    <row r="10" spans="1:8" ht="15" customHeight="1">
      <c r="A10" s="46" t="s">
        <v>40</v>
      </c>
      <c r="B10" s="47"/>
      <c r="C10" s="47"/>
      <c r="D10" s="47"/>
      <c r="E10" s="48" t="s">
        <v>235</v>
      </c>
      <c r="F10" s="48" t="s">
        <v>235</v>
      </c>
      <c r="G10" s="48" t="s">
        <v>235</v>
      </c>
      <c r="H10"/>
    </row>
    <row r="11" spans="1:8" ht="15" customHeight="1">
      <c r="A11" s="49" t="s">
        <v>235</v>
      </c>
      <c r="B11" s="50"/>
      <c r="C11" s="50"/>
      <c r="D11" s="50" t="s">
        <v>235</v>
      </c>
      <c r="E11" s="51" t="s">
        <v>235</v>
      </c>
      <c r="F11" s="51" t="s">
        <v>235</v>
      </c>
      <c r="G11" s="51" t="s">
        <v>235</v>
      </c>
      <c r="H11"/>
    </row>
    <row r="12" spans="1:8" s="32" customFormat="1" ht="15" customHeight="1">
      <c r="A12" s="52" t="s">
        <v>236</v>
      </c>
      <c r="B12" s="52"/>
      <c r="C12" s="52"/>
      <c r="D12" s="52"/>
      <c r="E12" s="52"/>
      <c r="F12" s="52"/>
      <c r="G12" s="52"/>
      <c r="H12"/>
    </row>
    <row r="13" spans="1:8" s="33" customFormat="1" ht="12" customHeight="1">
      <c r="A13" s="33" t="s">
        <v>224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硕妞</cp:lastModifiedBy>
  <cp:lastPrinted>2017-03-30T03:27:00Z</cp:lastPrinted>
  <dcterms:created xsi:type="dcterms:W3CDTF">2017-02-27T06:46:00Z</dcterms:created>
  <dcterms:modified xsi:type="dcterms:W3CDTF">2022-08-22T07:57:38Z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