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9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'部门支出总表（附件3）'!$A$1:$U$17</definedName>
    <definedName name="_xlnm.Print_Area" localSheetId="6">'一般公共预算“三公”经费支出表（附件7）'!$A$1:$G$7</definedName>
    <definedName name="_xlnm.Print_Area" localSheetId="4">'一般公共预算支出表（附件5）'!$A$1:$U$17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<sst xmlns="http://schemas.openxmlformats.org/spreadsheetml/2006/main" count="445" uniqueCount="297">
  <si>
    <t>公开01表</t>
  </si>
  <si>
    <t>部门收支总表</t>
  </si>
  <si>
    <t>部门:长沙市开福区洪山街道办事处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</si>
  <si>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</si>
  <si>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</si>
  <si>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</si>
  <si>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</si>
  <si>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</si>
  <si>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</si>
  <si>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</si>
  <si>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</si>
  <si>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</si>
  <si>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</si>
  <si>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</si>
  <si>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</si>
  <si>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</si>
  <si>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</si>
  <si>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</si>
  <si>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</si>
  <si>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</si>
  <si>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</si>
  <si>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</si>
  <si>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</si>
  <si>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</si>
  <si>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</si>
  <si>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</si>
  <si>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</si>
  <si>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</si>
  <si>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</si>
  <si>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</si>
  <si>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</si>
  <si>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</si>
  <si>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</si>
  <si>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</si>
  <si>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</si>
  <si>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</si>
  <si>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部门：长沙市开福区洪山街道办事处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</si>
  <si>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</si>
  <si>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</si>
  <si>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</si>
  <si>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</si>
  <si>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</si>
  <si>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</si>
  <si>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</si>
  <si>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</si>
  <si>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</si>
  <si>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</si>
  <si>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</si>
  <si>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</si>
  <si>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</si>
  <si>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</si>
  <si>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610001</t>
  </si>
  <si>
    <t>长沙市开福区洪山街道办事处本级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</si>
  <si>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</si>
  <si>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</si>
  <si>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</si>
  <si>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</si>
  <si>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</si>
  <si>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</si>
  <si>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</si>
  <si>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</si>
  <si>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</si>
  <si>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</si>
  <si>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</si>
  <si>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</si>
  <si>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</si>
  <si>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</si>
  <si>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</si>
  <si>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</si>
  <si>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</si>
  <si>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</si>
  <si>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</si>
  <si>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</si>
  <si>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</si>
  <si>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</si>
  <si>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</si>
  <si>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</si>
  <si>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</si>
  <si>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</si>
  <si>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</si>
  <si>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</si>
  <si>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</si>
  <si>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</si>
  <si>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</si>
  <si>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</si>
  <si>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</si>
  <si>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</si>
  <si>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</si>
  <si>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</si>
  <si>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</si>
  <si>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</si>
  <si>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</si>
  <si>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</si>
  <si>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</si>
  <si>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</si>
  <si>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</si>
  <si>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</si>
  <si>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</si>
  <si>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</si>
  <si>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</si>
  <si>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</si>
  <si>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</si>
  <si>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长沙市开福区洪山街道办事处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</si>
  <si>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</si>
  <si>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</si>
  <si>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</si>
  <si>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</si>
  <si>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</si>
  <si>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</si>
  <si>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</si>
  <si>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</si>
  <si>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</si>
  <si>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</si>
  <si>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</si>
  <si>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</si>
  <si>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</si>
  <si>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</si>
  <si>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</si>
  <si>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</si>
  <si>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</si>
  <si>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</si>
  <si>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</si>
  <si>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</si>
  <si>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</si>
  <si>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</si>
  <si>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</si>
  <si>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</si>
  <si>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</si>
  <si>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</si>
  <si>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</si>
  <si>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</si>
  <si>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</si>
  <si>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</si>
  <si>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</si>
  <si>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</si>
  <si>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</si>
  <si>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</si>
  <si>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</si>
  <si>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</si>
  <si>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</si>
  <si>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</si>
  <si>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</si>
  <si>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</si>
  <si>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</si>
  <si>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</si>
  <si>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</si>
  <si>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</si>
  <si>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</si>
  <si>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</si>
  <si>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</si>
  <si>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</si>
  <si>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</si>
  <si>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</si>
  <si>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</si>
  <si>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</si>
  <si>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</si>
  <si>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</si>
  <si>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</si>
  <si>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</si>
  <si>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</si>
  <si>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</si>
  <si>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</si>
  <si>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</si>
  <si>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</si>
  <si>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</si>
  <si>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</si>
  <si>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</si>
  <si>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</si>
  <si>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</si>
  <si>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</si>
  <si>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</si>
  <si>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</si>
  <si>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</si>
  <si>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</si>
  <si>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</si>
  <si>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</si>
  <si>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</si>
  <si>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</si>
  <si>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</si>
  <si>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</si>
  <si>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</si>
  <si>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</si>
  <si>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</si>
  <si>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</si>
  <si>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</si>
  <si>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</si>
  <si>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</si>
  <si>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</si>
  <si>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</si>
  <si>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</si>
  <si>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</si>
  <si>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</si>
  <si>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</si>
  <si>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</si>
  <si>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</si>
  <si>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</si>
  <si>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</si>
  <si>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</si>
  <si>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</si>
  <si>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</si>
  <si>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</si>
  <si>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</si>
  <si>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</si>
  <si>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</si>
  <si>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</si>
  <si>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</si>
  <si>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</si>
  <si>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</si>
  <si>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</si>
  <si>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</si>
  <si>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</si>
  <si>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</si>
  <si>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</si>
  <si>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</si>
  <si>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</si>
  <si>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</si>
  <si>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</si>
  <si>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</si>
  <si>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</si>
  <si>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</si>
  <si>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</si>
  <si>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</si>
  <si>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</si>
  <si>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</si>
  <si>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</si>
  <si>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</si>
  <si>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</si>
  <si>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</si>
  <si>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</si>
  <si>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</si>
  <si>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</si>
  <si>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</si>
  <si>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</si>
  <si>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</si>
  <si>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</si>
  <si>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</si>
  <si>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</si>
  <si>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</si>
  <si>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</si>
  <si>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项目绩效目标申报表</t>
  </si>
  <si>
    <t xml:space="preserve">项目名称 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</si>
  <si>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</si>
  <si>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</si>
  <si>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</si>
  <si>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</si>
  <si>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</si>
  <si>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</si>
  <si>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    （项目实施进度计划）</t>
  </si>
  <si>
    <t>质量目标                                                       （项目实施保障措施）</t>
  </si>
  <si>
    <t>项目长期绩效目标</t>
  </si>
  <si>
    <t>项目年度绩效目标</t>
  </si>
  <si>
    <t>城市管理</t>
  </si>
  <si>
    <t>经常性</t>
  </si>
  <si>
    <r>
      <rPr>
        <b/>
        <sz val="9"/>
        <rFont val="宋体"/>
        <family val="0"/>
      </rPr>
      <t>①城管：</t>
    </r>
    <r>
      <rPr>
        <sz val="9"/>
        <rFont val="宋体"/>
        <family val="0"/>
      </rPr>
      <t xml:space="preserve">维护作业、垃圾清运、广告招牌整治、拆违控违、数字化经费、爱卫经费、物业经费、城管协管工资福利                                         </t>
    </r>
    <r>
      <rPr>
        <b/>
        <sz val="9"/>
        <rFont val="宋体"/>
        <family val="0"/>
      </rPr>
      <t>②安全生</t>
    </r>
    <r>
      <rPr>
        <sz val="9"/>
        <rFont val="宋体"/>
        <family val="0"/>
      </rPr>
      <t xml:space="preserve">产                                      </t>
    </r>
    <r>
      <rPr>
        <b/>
        <sz val="9"/>
        <rFont val="宋体"/>
        <family val="0"/>
      </rPr>
      <t>③食品安全</t>
    </r>
  </si>
  <si>
    <t>严格按照预算执行</t>
  </si>
  <si>
    <t>参照历年工作及开福区《政府工作报告》主要目标任务</t>
  </si>
  <si>
    <t>促进城市管理工作顺利开展，打造洪山良好的人文环境</t>
  </si>
  <si>
    <t>及时查处违背安全生产原则等事项</t>
  </si>
  <si>
    <t xml:space="preserve">1、深入落实“河长制”，抓好“一江三河”开福段系统治理；深化最严城市管理，抓好拆违控违、“三车三场”、户外广告等专项整治；强化环境秩序治理，稳步提升全域净化、序化、绿化、亮化、美化水平；深入实施生活垃圾分类减量，广泛发动群众参与，生活垃圾总量不断下降；深化政务公开，打造老百姓满意的“12345”市民政务服务“总客服”；进一步推动重心下移、力量下沉，推动网格化管理与城市公共管理融合  2、建立健全灾害事故防范救援工作机制，落实企业主体责任，深入开展危险化学品、交通运输、消防、特种设备、建筑工地等重点行业领域专项治理，坚决防范遏制较大以上事故发生；坚持食品药品安全共管共治，持续推进“明厨亮灶”和小餐饮提质改造工程，为创建国家食品安全示范城市贡献开福力量；
</t>
  </si>
  <si>
    <t>社会管理</t>
  </si>
  <si>
    <r>
      <rPr>
        <b/>
        <sz val="9"/>
        <rFont val="宋体"/>
        <family val="0"/>
      </rPr>
      <t>①党政</t>
    </r>
    <r>
      <rPr>
        <sz val="9"/>
        <rFont val="宋体"/>
        <family val="0"/>
      </rPr>
      <t xml:space="preserve">：理论教育学习、社会宣传与活动、政令畅通、舆情监管、落实意识形态工作责任制、文明创建。                                  </t>
    </r>
    <r>
      <rPr>
        <b/>
        <sz val="9"/>
        <rFont val="宋体"/>
        <family val="0"/>
      </rPr>
      <t>②党建</t>
    </r>
    <r>
      <rPr>
        <sz val="9"/>
        <rFont val="宋体"/>
        <family val="0"/>
      </rPr>
      <t xml:space="preserve">：1、困难党员帮扶；2、党建活动；3、支部党员活动；4、七一表彰；5、社区配套党建活动；6、非公；7、党建宣传；8、党建专干工资                               </t>
    </r>
    <r>
      <rPr>
        <b/>
        <sz val="9"/>
        <rFont val="宋体"/>
        <family val="0"/>
      </rPr>
      <t>③政协：</t>
    </r>
    <r>
      <rPr>
        <sz val="9"/>
        <rFont val="宋体"/>
        <family val="0"/>
      </rPr>
      <t xml:space="preserve">活动与宣传、学习与培训  </t>
    </r>
    <r>
      <rPr>
        <b/>
        <sz val="9"/>
        <rFont val="宋体"/>
        <family val="0"/>
      </rPr>
      <t xml:space="preserve">                                  ④老干、关协、妇联、统战                      ⑤综治</t>
    </r>
    <r>
      <rPr>
        <sz val="9"/>
        <rFont val="宋体"/>
        <family val="0"/>
      </rPr>
      <t xml:space="preserve">：治安巡防、公安、消防、信访接、扫黑除恶、交通整治、社区矫正、打击传销、禁毒、人大、预备役工作、社区服刑人员工作经费、精神障碍患事肇祸、农民工工资保障及人民调解、法制宣传、网络信访、民调、国家安全、社会化管理、禁毒补贴                                     </t>
    </r>
    <r>
      <rPr>
        <b/>
        <sz val="9"/>
        <rFont val="宋体"/>
        <family val="0"/>
      </rPr>
      <t>⑥工会专干工资                              ⑦纪检：</t>
    </r>
    <r>
      <rPr>
        <sz val="9"/>
        <rFont val="宋体"/>
        <family val="0"/>
      </rPr>
      <t>执纪审查、活动与宣传、学习与培训</t>
    </r>
  </si>
  <si>
    <t>促进社会管理工作顺利开展，打造洪山良好的人文环境</t>
  </si>
  <si>
    <t xml:space="preserve">1、及时处理、排除危害公共安全事件；2、按时按量完成；3、及时有效把握意识形态工作方向，做好重大精神宣传报道
</t>
  </si>
  <si>
    <t xml:space="preserve">1、坚持调查研究，更加勤政亲民。持续开展政府系统“四式”调研活动，主动倾听民心民意民情，着力办好群众的“身边小事”；坚持大道至简，更加运转高效。坚持工作条目化、清单化，实现部署、推进、督查、总结的“闭环”管理，确保事事有回音、件件有落实。坚持分级负责、分层负责，加快智慧政府建设，提升行政效能；科学管理网络空间；持续推进移风易俗活动，坚持治陋习、树新风，培育更多致富典型、文明乡贤；深化文明城市创建工作，推动城市在精细管理中更加宜居宜业    2、坚持党的全面领导，突出政治建设。把政治建设摆在首位，树牢“四个意识”，坚定“四个自信”，做到“两个维护”，坚决贯彻落实中央和上级的各项决策部署，坚决服从区委领导，定期向党委报告工作情况；坚持干净担当，更加清正廉洁；加强基层党组织建设，把党的声音传播到农村每一个角落 区民政局；持续推进“五零”社区创建 3、深入开展禁毒人民战争、全面建设微型消防站、扎实做好二维码标准地址建设，深入开展“扫黑除恶”“集打斗争”等专项整治行动，进一步健全社会治安防控体系，不断增强群众的安全感；深化“七五”普法，完善公共法律服务体系，完成规范化司法所建设，做好信访、仲裁、人民调解、社区矫正等工作
</t>
  </si>
  <si>
    <t>公共服务</t>
  </si>
  <si>
    <r>
      <rPr>
        <b/>
        <sz val="9"/>
        <rFont val="宋体"/>
        <family val="0"/>
      </rPr>
      <t>①民政线：</t>
    </r>
    <r>
      <rPr>
        <sz val="9"/>
        <rFont val="宋体"/>
        <family val="0"/>
      </rPr>
      <t xml:space="preserve">临时救助、伤残死亡抚恤、春节慰问、社会救助、劳动及就业、居家养老、高龄补贴、残疾人事业支出、社区社会组织管理、两保人员工资福利；                             </t>
    </r>
    <r>
      <rPr>
        <b/>
        <sz val="9"/>
        <rFont val="宋体"/>
        <family val="0"/>
      </rPr>
      <t>②卫计线：</t>
    </r>
    <r>
      <rPr>
        <sz val="9"/>
        <rFont val="宋体"/>
        <family val="0"/>
      </rPr>
      <t xml:space="preserve">妇女病查治、孕前优生检查、四项手术费、家庭意外伤害保险、家庭医生签约、信息员补助、无偿献血、流动人口管理、计生协会工作、药具管理、计生宣传、教育、培训、考核等
</t>
    </r>
  </si>
  <si>
    <t>促进公共服务工作顺利开展，打造洪山良好的人文环境</t>
  </si>
  <si>
    <t>及时、有效</t>
  </si>
  <si>
    <t xml:space="preserve">1、做好退役军人事务服务管理工作，在全社会营造尊崇军人的浓厚氛围 2、切实转变和优化服务模式，切实改善居民群众看病就医体验、整合优化业务办理流程，推动群众事项办理向街道、社区延伸，继续做好帮代办服务，实现群众办事“最多跑一次”、优化文体设施功能和资源配置，强化文体设施三级标准化建设，推动辖区所有公共体育场馆向社会开放，深入开展全民阅读活动，创新自助图书馆服务管理，促进公共文体服务优质均衡发展、把稳就业置于首要位置，促进高校毕业生、城镇困难人员等重点群体稳定就业，多途径增加城乡居民收入、健全社会救助体系，加快区社会福利中心建设，完善城乡最低生活保障制度，让困难群众享受到更多温暖、持续解决低收入群体住房困难问题、支持民办教育规范有序发展，构建以普惠性资源为主体的学前教育办园体系 </t>
  </si>
  <si>
    <t>经济发展</t>
  </si>
  <si>
    <r>
      <rPr>
        <b/>
        <sz val="9"/>
        <rFont val="宋体"/>
        <family val="0"/>
      </rPr>
      <t>①财政所建设;</t>
    </r>
    <r>
      <rPr>
        <sz val="9"/>
        <rFont val="宋体"/>
        <family val="0"/>
      </rPr>
      <t>集中支付、财务核算、国资管理、非税收入管理、政府采购、内部审计</t>
    </r>
    <r>
      <rPr>
        <b/>
        <sz val="9"/>
        <rFont val="宋体"/>
        <family val="0"/>
      </rPr>
      <t>；②协税护税；③经济事务</t>
    </r>
    <r>
      <rPr>
        <sz val="9"/>
        <rFont val="宋体"/>
        <family val="0"/>
      </rPr>
      <t>：统计工作、发改、商务工作、现代服务楼宇招商、公共节能及两型、经济普查、非法集资、工商联、科信、经信</t>
    </r>
  </si>
  <si>
    <t>促进经济发展各项工作顺利开展，繁荣洪山经济建设</t>
  </si>
  <si>
    <t>1、资金支付、账务处理及时；2、完成年度税收总任务；3、社零、开放型经济、服务招商引资完成年度目标</t>
  </si>
  <si>
    <t>1加快马栏山智库、视频文创学院、版权交易中心等产业平台建设，启动人才公寓建设，举办具有全国影响力的行业峰会；切实降低企业成本；化“产业项目建设年”活动，全年铺排重大项目；持续推进“放管服”改革、研究与试验发展（R&amp;D）经费支出增长30%以上、支持传统企业加快科技创新、技术改造，着力培育引进一大批创新型领军企业、“瞪羚”企业，新增高新技术和科技小巨人企业50家以上，高新技术产业产值增长15%以上、以马栏山视频文创园、开福高新区为龙头，支持企业与科研院所共建科创平台、依法保护民营企业合法权益、加强金融监管，打击各类违法违规金融活动，坚决防范重大风险、坚持做强楼宇经济，充分发挥楼宇经济服务站作用，壮大楼宇招商服务队伍，加强宣传推广，完善综合配套，吸引更多国内外大型企业设立总部，进一步提升楼宇对全区经济的贡献、深化经济体制改革，充分发挥市场在资源配置中的决定性作用，营造公平开放透明的市场环境。 2稳妥处理政府债务，财政坚持预算管理，严格压缩一般性支出、税收收入增长</t>
  </si>
  <si>
    <t>其他事务</t>
  </si>
  <si>
    <t>超编临聘人员工资福利、社区两委工资福利</t>
  </si>
  <si>
    <t>保障街道正常运转</t>
  </si>
  <si>
    <t>及时、准确发放到位</t>
  </si>
  <si>
    <t>符合规范，接受监督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</si>
  <si>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</si>
  <si>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</si>
  <si>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</si>
  <si>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</si>
  <si>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</si>
  <si>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</si>
  <si>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</si>
  <si>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</si>
  <si>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</si>
  <si>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</si>
  <si>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</si>
  <si>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</si>
  <si>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</si>
  <si>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洪山街道办事处</t>
  </si>
  <si>
    <t xml:space="preserve">1、贯彻执行法律、法规、政策和上级人民政府的决定、命令、指示，完成上级人民政府部署的各项任务。
2、研究制定并组织实施街道经济发展计划，加强对街道经济社会全面管理和协调服务；制定并执行街道财政预、决算，加强审计监督。
3、负责组织开展辖区群众文体活动，做好思想文化宣传。
4、落实辖区内的民生及社会保障工作。协调开展拥军优抚、社会救济、居家养老、离退休人员管理、残联、救灾赈灾、殡葬管理等工作，积极发展社会福利事业。负责落实群众最低生活保障、医疗保障、住房保障等工作。积极组织群众参加就业技能培训和再就业推荐工作。
5、负责辖区城市管理工作，营造良好辖区卫生环境。
6、负责组织开展辖区内卫生与计划生育的宣传教育工作；协助上级主管部门依法管理出租屋和流动人口。
7、负责开展辖区生产安全、食品安全、药品安全、消防安全、交通安全、建筑安全等安全生产监督管理工作。
8、负责协助上级主管部门做好病虫防治、动物防疫工作。认真落实辖区防汛、防内渍、内涝工作。
9、完成上级人民政府交办的其它工作。       </t>
  </si>
  <si>
    <t>预算项目经费按要求投入，确保街道各项工作正常有序开展，保运转、保民生，促进各项事业协调发展，打造财富、品质、幸福洪山。</t>
  </si>
  <si>
    <t>1、各部门重点工作占部门整体支出50%及以上；
2、各项工作考核争创先进。</t>
  </si>
  <si>
    <t>社会公众及服务对象满意度：满意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</si>
</sst>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9"/>
      <color indexed="8"/>
      <name val="方正小标宋简体"/>
      <family val="0"/>
    </font>
    <font>
      <b/>
      <sz val="9"/>
      <name val="宋体"/>
      <family val="0"/>
    </font>
    <font>
      <b/>
      <sz val="11"/>
      <name val="黑体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9"/>
      <color rgb="FF000000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4" fillId="2" borderId="5" applyNumberFormat="0" applyAlignment="0" applyProtection="0"/>
    <xf numFmtId="0" fontId="24" fillId="3" borderId="0" applyNumberFormat="0" applyBorder="0" applyAlignment="0" applyProtection="0"/>
    <xf numFmtId="0" fontId="35" fillId="2" borderId="1" applyNumberFormat="0" applyAlignment="0" applyProtection="0"/>
    <xf numFmtId="0" fontId="24" fillId="3" borderId="0" applyNumberFormat="0" applyBorder="0" applyAlignment="0" applyProtection="0"/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24" fillId="3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4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42" fontId="19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 vertical="center"/>
      <protection/>
    </xf>
  </cellStyleXfs>
  <cellXfs count="2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96" applyFont="1" applyAlignment="1">
      <alignment horizontal="center" vertical="center"/>
      <protection/>
    </xf>
    <xf numFmtId="0" fontId="40" fillId="0" borderId="0" xfId="96" applyAlignment="1">
      <alignment horizontal="center" vertical="center"/>
      <protection/>
    </xf>
    <xf numFmtId="0" fontId="3" fillId="0" borderId="0" xfId="96" applyFont="1">
      <alignment vertical="center"/>
      <protection/>
    </xf>
    <xf numFmtId="0" fontId="4" fillId="0" borderId="9" xfId="96" applyFont="1" applyBorder="1" applyAlignment="1">
      <alignment horizontal="center" vertical="center" wrapText="1"/>
      <protection/>
    </xf>
    <xf numFmtId="0" fontId="5" fillId="0" borderId="9" xfId="96" applyFont="1" applyBorder="1" applyAlignment="1">
      <alignment horizontal="center" vertical="center" wrapText="1"/>
      <protection/>
    </xf>
    <xf numFmtId="4" fontId="5" fillId="0" borderId="9" xfId="96" applyNumberFormat="1" applyFont="1" applyBorder="1" applyAlignment="1">
      <alignment horizontal="center" vertical="center" wrapText="1"/>
      <protection/>
    </xf>
    <xf numFmtId="0" fontId="6" fillId="0" borderId="0" xfId="96" applyFont="1">
      <alignment vertical="center"/>
      <protection/>
    </xf>
    <xf numFmtId="0" fontId="41" fillId="0" borderId="9" xfId="96" applyFont="1" applyBorder="1" applyAlignment="1">
      <alignment horizontal="center" vertical="center" wrapText="1"/>
      <protection/>
    </xf>
    <xf numFmtId="0" fontId="7" fillId="0" borderId="9" xfId="94" applyBorder="1" applyAlignment="1">
      <alignment vertical="center" wrapText="1"/>
      <protection/>
    </xf>
    <xf numFmtId="49" fontId="8" fillId="2" borderId="9" xfId="94" applyNumberFormat="1" applyFont="1" applyFill="1" applyBorder="1" applyAlignment="1" applyProtection="1">
      <alignment horizontal="left" vertical="center" wrapText="1"/>
      <protection/>
    </xf>
    <xf numFmtId="49" fontId="9" fillId="2" borderId="0" xfId="94" applyNumberFormat="1" applyFont="1" applyFill="1" applyAlignment="1" applyProtection="1">
      <alignment horizontal="center" vertical="center"/>
      <protection/>
    </xf>
    <xf numFmtId="49" fontId="9" fillId="2" borderId="10" xfId="94" applyNumberFormat="1" applyFont="1" applyFill="1" applyBorder="1" applyAlignment="1" applyProtection="1">
      <alignment horizontal="center" vertical="center"/>
      <protection/>
    </xf>
    <xf numFmtId="49" fontId="9" fillId="2" borderId="0" xfId="94" applyNumberFormat="1" applyFont="1" applyFill="1" applyBorder="1" applyAlignment="1" applyProtection="1">
      <alignment horizontal="center" vertical="center"/>
      <protection/>
    </xf>
    <xf numFmtId="49" fontId="7" fillId="2" borderId="11" xfId="94" applyNumberFormat="1" applyFont="1" applyFill="1" applyBorder="1" applyAlignment="1">
      <alignment horizontal="center" vertical="center"/>
      <protection/>
    </xf>
    <xf numFmtId="49" fontId="7" fillId="2" borderId="9" xfId="94" applyNumberFormat="1" applyFont="1" applyFill="1" applyBorder="1" applyAlignment="1">
      <alignment horizontal="center" vertical="center"/>
      <protection/>
    </xf>
    <xf numFmtId="49" fontId="7" fillId="2" borderId="9" xfId="94" applyNumberFormat="1" applyFont="1" applyFill="1" applyBorder="1" applyAlignment="1">
      <alignment horizontal="center" vertical="center" wrapText="1"/>
      <protection/>
    </xf>
    <xf numFmtId="49" fontId="7" fillId="2" borderId="9" xfId="94" applyNumberFormat="1" applyFill="1" applyBorder="1" applyAlignment="1">
      <alignment horizontal="center" vertical="center"/>
      <protection/>
    </xf>
    <xf numFmtId="49" fontId="7" fillId="0" borderId="11" xfId="94" applyNumberFormat="1" applyFill="1" applyBorder="1" applyAlignment="1" applyProtection="1">
      <alignment horizontal="left" vertical="center" wrapText="1"/>
      <protection/>
    </xf>
    <xf numFmtId="0" fontId="7" fillId="0" borderId="9" xfId="94" applyFont="1" applyBorder="1" applyAlignment="1">
      <alignment horizontal="center" vertical="center"/>
      <protection/>
    </xf>
    <xf numFmtId="0" fontId="7" fillId="0" borderId="9" xfId="94" applyBorder="1" applyAlignment="1">
      <alignment horizontal="center" vertical="center" wrapText="1"/>
      <protection/>
    </xf>
    <xf numFmtId="0" fontId="7" fillId="0" borderId="9" xfId="94" applyFont="1" applyBorder="1" applyAlignment="1">
      <alignment horizontal="left" vertical="center" wrapText="1"/>
      <protection/>
    </xf>
    <xf numFmtId="0" fontId="7" fillId="0" borderId="9" xfId="94" applyFont="1" applyBorder="1" applyAlignment="1">
      <alignment horizontal="center" vertical="center" wrapText="1"/>
      <protection/>
    </xf>
    <xf numFmtId="0" fontId="42" fillId="0" borderId="9" xfId="94" applyFont="1" applyBorder="1" applyAlignment="1">
      <alignment vertical="center" wrapText="1"/>
      <protection/>
    </xf>
    <xf numFmtId="49" fontId="7" fillId="0" borderId="9" xfId="94" applyNumberFormat="1" applyFill="1" applyBorder="1" applyAlignment="1" applyProtection="1">
      <alignment horizontal="left" vertical="center" wrapText="1"/>
      <protection/>
    </xf>
    <xf numFmtId="49" fontId="7" fillId="0" borderId="9" xfId="94" applyNumberFormat="1" applyFont="1" applyBorder="1" applyAlignment="1">
      <alignment horizontal="center" vertical="center"/>
      <protection/>
    </xf>
    <xf numFmtId="0" fontId="7" fillId="0" borderId="9" xfId="94" applyNumberFormat="1" applyFont="1" applyFill="1" applyBorder="1" applyAlignment="1" applyProtection="1">
      <alignment vertical="center" wrapText="1"/>
      <protection/>
    </xf>
    <xf numFmtId="0" fontId="11" fillId="0" borderId="9" xfId="94" applyFont="1" applyBorder="1" applyAlignment="1">
      <alignment vertical="center" wrapText="1"/>
      <protection/>
    </xf>
    <xf numFmtId="0" fontId="7" fillId="0" borderId="9" xfId="94" applyFont="1" applyBorder="1" applyAlignment="1">
      <alignment vertical="center" wrapText="1"/>
      <protection/>
    </xf>
    <xf numFmtId="0" fontId="7" fillId="0" borderId="9" xfId="94" applyFont="1" applyFill="1" applyBorder="1" applyAlignment="1">
      <alignment vertical="center" wrapText="1"/>
      <protection/>
    </xf>
    <xf numFmtId="0" fontId="7" fillId="0" borderId="9" xfId="94" applyFont="1" applyBorder="1" applyAlignment="1">
      <alignment horizontal="center"/>
      <protection/>
    </xf>
    <xf numFmtId="0" fontId="7" fillId="0" borderId="9" xfId="94" applyBorder="1" applyAlignment="1">
      <alignment horizontal="center"/>
      <protection/>
    </xf>
    <xf numFmtId="0" fontId="7" fillId="0" borderId="9" xfId="94" applyBorder="1" applyAlignment="1">
      <alignment/>
      <protection/>
    </xf>
    <xf numFmtId="0" fontId="7" fillId="0" borderId="9" xfId="94" applyBorder="1" applyAlignment="1">
      <alignment horizontal="center" vertical="center"/>
      <protection/>
    </xf>
    <xf numFmtId="49" fontId="12" fillId="2" borderId="0" xfId="94" applyNumberFormat="1" applyFont="1" applyFill="1" applyBorder="1" applyAlignment="1" applyProtection="1">
      <alignment horizontal="right" vertical="center"/>
      <protection/>
    </xf>
    <xf numFmtId="49" fontId="7" fillId="2" borderId="9" xfId="94" applyNumberFormat="1" applyFill="1" applyBorder="1" applyAlignment="1">
      <alignment horizontal="center" vertical="center" wrapText="1"/>
      <protection/>
    </xf>
    <xf numFmtId="49" fontId="7" fillId="0" borderId="9" xfId="95" applyNumberFormat="1" applyFont="1" applyFill="1" applyBorder="1" applyAlignment="1" applyProtection="1">
      <alignment horizontal="left" vertical="center" wrapText="1"/>
      <protection/>
    </xf>
    <xf numFmtId="0" fontId="7" fillId="0" borderId="9" xfId="95" applyBorder="1" applyAlignment="1">
      <alignment wrapText="1"/>
      <protection/>
    </xf>
    <xf numFmtId="0" fontId="7" fillId="0" borderId="9" xfId="95" applyBorder="1" applyAlignment="1">
      <alignment vertical="center" wrapText="1"/>
      <protection/>
    </xf>
    <xf numFmtId="0" fontId="7" fillId="0" borderId="9" xfId="94" applyBorder="1">
      <alignment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 vertical="center" shrinkToFit="1"/>
    </xf>
    <xf numFmtId="0" fontId="0" fillId="19" borderId="13" xfId="0" applyFont="1" applyFill="1" applyBorder="1" applyAlignment="1">
      <alignment horizontal="center" vertical="center" shrinkToFit="1"/>
    </xf>
    <xf numFmtId="0" fontId="0" fillId="19" borderId="13" xfId="0" applyFont="1" applyFill="1" applyBorder="1" applyAlignment="1">
      <alignment horizontal="center" vertical="center" wrapText="1" shrinkToFit="1"/>
    </xf>
    <xf numFmtId="0" fontId="0" fillId="19" borderId="14" xfId="0" applyFont="1" applyFill="1" applyBorder="1" applyAlignment="1">
      <alignment horizontal="center" vertical="center" wrapText="1" shrinkToFit="1"/>
    </xf>
    <xf numFmtId="0" fontId="0" fillId="19" borderId="15" xfId="0" applyFont="1" applyFill="1" applyBorder="1" applyAlignment="1">
      <alignment horizontal="center" vertical="center" wrapText="1" shrinkToFit="1"/>
    </xf>
    <xf numFmtId="0" fontId="0" fillId="19" borderId="15" xfId="0" applyFont="1" applyFill="1" applyBorder="1" applyAlignment="1">
      <alignment horizontal="center" vertical="center" shrinkToFit="1"/>
    </xf>
    <xf numFmtId="0" fontId="5" fillId="19" borderId="14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shrinkToFit="1"/>
    </xf>
    <xf numFmtId="0" fontId="0" fillId="19" borderId="14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8" fillId="2" borderId="0" xfId="29" applyNumberFormat="1" applyFont="1" applyFill="1" applyAlignment="1" applyProtection="1">
      <alignment horizontal="center" vertical="center"/>
      <protection/>
    </xf>
    <xf numFmtId="0" fontId="8" fillId="2" borderId="0" xfId="29" applyNumberFormat="1" applyFont="1" applyFill="1" applyAlignment="1" applyProtection="1">
      <alignment horizontal="left" vertical="center"/>
      <protection/>
    </xf>
    <xf numFmtId="0" fontId="8" fillId="2" borderId="0" xfId="29" applyNumberFormat="1" applyFont="1" applyFill="1" applyAlignment="1" applyProtection="1">
      <alignment horizontal="right" vertical="center"/>
      <protection/>
    </xf>
    <xf numFmtId="0" fontId="17" fillId="2" borderId="0" xfId="29" applyNumberFormat="1" applyFont="1" applyFill="1" applyAlignment="1" applyProtection="1">
      <alignment horizontal="centerContinuous" vertical="center"/>
      <protection/>
    </xf>
    <xf numFmtId="0" fontId="7" fillId="0" borderId="10" xfId="29" applyFont="1" applyFill="1" applyBorder="1" applyAlignment="1" applyProtection="1">
      <alignment horizontal="left" vertical="center"/>
      <protection/>
    </xf>
    <xf numFmtId="0" fontId="7" fillId="0" borderId="10" xfId="29" applyFill="1" applyBorder="1" applyAlignment="1" applyProtection="1">
      <alignment horizontal="left" vertical="center"/>
      <protection/>
    </xf>
    <xf numFmtId="0" fontId="7" fillId="0" borderId="0" xfId="29" applyFill="1" applyAlignment="1" applyProtection="1">
      <alignment horizontal="left" vertical="center"/>
      <protection/>
    </xf>
    <xf numFmtId="0" fontId="8" fillId="2" borderId="0" xfId="29" applyNumberFormat="1" applyFont="1" applyFill="1" applyAlignment="1" applyProtection="1">
      <alignment vertical="center"/>
      <protection/>
    </xf>
    <xf numFmtId="0" fontId="8" fillId="4" borderId="9" xfId="29" applyNumberFormat="1" applyFont="1" applyFill="1" applyBorder="1" applyAlignment="1" applyProtection="1">
      <alignment horizontal="centerContinuous" vertical="center"/>
      <protection/>
    </xf>
    <xf numFmtId="0" fontId="8" fillId="4" borderId="11" xfId="29" applyNumberFormat="1" applyFont="1" applyFill="1" applyBorder="1" applyAlignment="1" applyProtection="1">
      <alignment horizontal="centerContinuous" vertical="center"/>
      <protection/>
    </xf>
    <xf numFmtId="176" fontId="8" fillId="4" borderId="9" xfId="29" applyNumberFormat="1" applyFont="1" applyFill="1" applyBorder="1" applyAlignment="1" applyProtection="1">
      <alignment horizontal="center" vertical="center"/>
      <protection/>
    </xf>
    <xf numFmtId="0" fontId="8" fillId="4" borderId="16" xfId="29" applyNumberFormat="1" applyFont="1" applyFill="1" applyBorder="1" applyAlignment="1" applyProtection="1">
      <alignment horizontal="center" vertical="center"/>
      <protection/>
    </xf>
    <xf numFmtId="0" fontId="8" fillId="4" borderId="11" xfId="29" applyNumberFormat="1" applyFont="1" applyFill="1" applyBorder="1" applyAlignment="1" applyProtection="1">
      <alignment horizontal="center" vertical="center" wrapText="1"/>
      <protection/>
    </xf>
    <xf numFmtId="0" fontId="8" fillId="4" borderId="9" xfId="29" applyNumberFormat="1" applyFont="1" applyFill="1" applyBorder="1" applyAlignment="1" applyProtection="1">
      <alignment horizontal="center" vertical="center"/>
      <protection/>
    </xf>
    <xf numFmtId="0" fontId="8" fillId="4" borderId="11" xfId="29" applyNumberFormat="1" applyFont="1" applyFill="1" applyBorder="1" applyAlignment="1" applyProtection="1">
      <alignment horizontal="center" vertical="center"/>
      <protection/>
    </xf>
    <xf numFmtId="0" fontId="8" fillId="4" borderId="17" xfId="29" applyNumberFormat="1" applyFont="1" applyFill="1" applyBorder="1" applyAlignment="1" applyProtection="1">
      <alignment horizontal="center" vertical="center"/>
      <protection/>
    </xf>
    <xf numFmtId="0" fontId="8" fillId="4" borderId="18" xfId="29" applyNumberFormat="1" applyFont="1" applyFill="1" applyBorder="1" applyAlignment="1" applyProtection="1">
      <alignment horizontal="center" vertical="center"/>
      <protection/>
    </xf>
    <xf numFmtId="0" fontId="8" fillId="4" borderId="19" xfId="29" applyNumberFormat="1" applyFont="1" applyFill="1" applyBorder="1" applyAlignment="1" applyProtection="1">
      <alignment horizontal="center" vertical="center"/>
      <protection/>
    </xf>
    <xf numFmtId="49" fontId="7" fillId="0" borderId="11" xfId="29" applyNumberFormat="1" applyFont="1" applyFill="1" applyBorder="1" applyAlignment="1" applyProtection="1">
      <alignment horizontal="left" vertical="center" wrapText="1"/>
      <protection/>
    </xf>
    <xf numFmtId="49" fontId="8" fillId="0" borderId="9" xfId="29" applyNumberFormat="1" applyFont="1" applyFill="1" applyBorder="1" applyAlignment="1" applyProtection="1">
      <alignment horizontal="left" vertical="center" wrapText="1"/>
      <protection/>
    </xf>
    <xf numFmtId="177" fontId="8" fillId="0" borderId="11" xfId="29" applyNumberFormat="1" applyFont="1" applyFill="1" applyBorder="1" applyAlignment="1" applyProtection="1">
      <alignment horizontal="right" vertical="center" wrapText="1"/>
      <protection/>
    </xf>
    <xf numFmtId="177" fontId="8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8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78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2" fillId="0" borderId="0" xfId="91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78" fontId="5" fillId="0" borderId="0" xfId="91" applyNumberFormat="1" applyFont="1" applyFill="1" applyBorder="1" applyAlignment="1" applyProtection="1">
      <alignment horizontal="left" vertical="center"/>
      <protection/>
    </xf>
    <xf numFmtId="178" fontId="5" fillId="0" borderId="0" xfId="91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91" applyFont="1" applyBorder="1" applyAlignment="1" applyProtection="1">
      <alignment horizontal="center" vertical="center"/>
      <protection/>
    </xf>
    <xf numFmtId="178" fontId="5" fillId="0" borderId="9" xfId="91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91" applyNumberFormat="1" applyFont="1" applyFill="1" applyBorder="1" applyAlignment="1" applyProtection="1">
      <alignment horizontal="left" vertical="center"/>
      <protection/>
    </xf>
    <xf numFmtId="177" fontId="5" fillId="0" borderId="9" xfId="91" applyNumberFormat="1" applyFont="1" applyFill="1" applyBorder="1" applyAlignment="1" applyProtection="1">
      <alignment horizontal="right" vertical="center" wrapText="1"/>
      <protection/>
    </xf>
    <xf numFmtId="0" fontId="7" fillId="0" borderId="0" xfId="29" applyProtection="1">
      <alignment vertical="center"/>
      <protection/>
    </xf>
    <xf numFmtId="0" fontId="17" fillId="0" borderId="0" xfId="29" applyFont="1" applyBorder="1" applyAlignment="1" applyProtection="1">
      <alignment horizontal="center" vertical="center"/>
      <protection/>
    </xf>
    <xf numFmtId="0" fontId="17" fillId="0" borderId="0" xfId="29" applyFont="1" applyBorder="1" applyAlignment="1" applyProtection="1">
      <alignment horizontal="center" vertical="center"/>
      <protection/>
    </xf>
    <xf numFmtId="0" fontId="8" fillId="0" borderId="0" xfId="29" applyFont="1" applyFill="1" applyAlignment="1" applyProtection="1">
      <alignment horizontal="left" vertical="center"/>
      <protection/>
    </xf>
    <xf numFmtId="0" fontId="7" fillId="0" borderId="0" xfId="29" applyFont="1" applyAlignment="1" applyProtection="1">
      <alignment horizontal="left" vertical="center"/>
      <protection/>
    </xf>
    <xf numFmtId="0" fontId="7" fillId="2" borderId="11" xfId="29" applyFill="1" applyBorder="1" applyAlignment="1" applyProtection="1">
      <alignment horizontal="center" vertical="center" wrapText="1"/>
      <protection/>
    </xf>
    <xf numFmtId="0" fontId="7" fillId="2" borderId="16" xfId="29" applyFill="1" applyBorder="1" applyAlignment="1" applyProtection="1">
      <alignment horizontal="center" vertical="center" wrapText="1"/>
      <protection/>
    </xf>
    <xf numFmtId="0" fontId="7" fillId="2" borderId="20" xfId="29" applyFill="1" applyBorder="1" applyAlignment="1" applyProtection="1">
      <alignment horizontal="center" vertical="center" wrapText="1"/>
      <protection/>
    </xf>
    <xf numFmtId="0" fontId="7" fillId="2" borderId="17" xfId="29" applyFill="1" applyBorder="1" applyAlignment="1" applyProtection="1">
      <alignment horizontal="center" vertical="center" wrapText="1"/>
      <protection/>
    </xf>
    <xf numFmtId="0" fontId="7" fillId="2" borderId="9" xfId="29" applyFill="1" applyBorder="1" applyAlignment="1" applyProtection="1">
      <alignment horizontal="center" vertical="center" wrapText="1"/>
      <protection/>
    </xf>
    <xf numFmtId="49" fontId="7" fillId="2" borderId="9" xfId="29" applyNumberFormat="1" applyFill="1" applyBorder="1" applyAlignment="1" applyProtection="1">
      <alignment horizontal="center" vertical="center" wrapText="1"/>
      <protection/>
    </xf>
    <xf numFmtId="0" fontId="7" fillId="2" borderId="19" xfId="29" applyFill="1" applyBorder="1" applyAlignment="1" applyProtection="1">
      <alignment horizontal="center" vertical="center" wrapText="1"/>
      <protection/>
    </xf>
    <xf numFmtId="0" fontId="7" fillId="2" borderId="9" xfId="29" applyFill="1" applyBorder="1" applyAlignment="1" applyProtection="1">
      <alignment horizontal="center" vertical="center"/>
      <protection/>
    </xf>
    <xf numFmtId="49" fontId="7" fillId="2" borderId="9" xfId="29" applyNumberFormat="1" applyFill="1" applyBorder="1" applyAlignment="1" applyProtection="1">
      <alignment horizontal="center" vertical="center"/>
      <protection/>
    </xf>
    <xf numFmtId="49" fontId="7" fillId="0" borderId="9" xfId="29" applyNumberFormat="1" applyFill="1" applyBorder="1" applyAlignment="1" applyProtection="1">
      <alignment horizontal="left" vertical="center" wrapText="1"/>
      <protection/>
    </xf>
    <xf numFmtId="49" fontId="7" fillId="0" borderId="9" xfId="29" applyNumberFormat="1" applyFont="1" applyFill="1" applyBorder="1" applyAlignment="1" applyProtection="1">
      <alignment horizontal="left" vertical="center" wrapText="1"/>
      <protection/>
    </xf>
    <xf numFmtId="0" fontId="7" fillId="0" borderId="9" xfId="29" applyNumberFormat="1" applyFill="1" applyBorder="1" applyAlignment="1" applyProtection="1">
      <alignment horizontal="left" vertical="center" wrapText="1"/>
      <protection/>
    </xf>
    <xf numFmtId="177" fontId="5" fillId="0" borderId="9" xfId="90" applyNumberFormat="1" applyFont="1" applyFill="1" applyBorder="1" applyAlignment="1" applyProtection="1">
      <alignment horizontal="right" vertical="center" wrapText="1"/>
      <protection/>
    </xf>
    <xf numFmtId="0" fontId="7" fillId="2" borderId="17" xfId="29" applyFont="1" applyFill="1" applyBorder="1" applyAlignment="1" applyProtection="1">
      <alignment horizontal="center" vertical="center" wrapText="1"/>
      <protection/>
    </xf>
    <xf numFmtId="177" fontId="5" fillId="0" borderId="11" xfId="90" applyNumberFormat="1" applyFont="1" applyFill="1" applyBorder="1" applyAlignment="1" applyProtection="1">
      <alignment horizontal="right" vertical="center" wrapText="1"/>
      <protection/>
    </xf>
    <xf numFmtId="177" fontId="8" fillId="0" borderId="12" xfId="29" applyNumberFormat="1" applyFont="1" applyFill="1" applyBorder="1" applyAlignment="1" applyProtection="1">
      <alignment horizontal="right" vertical="center" wrapText="1"/>
      <protection/>
    </xf>
    <xf numFmtId="177" fontId="8" fillId="0" borderId="21" xfId="29" applyNumberFormat="1" applyFont="1" applyFill="1" applyBorder="1" applyAlignment="1" applyProtection="1">
      <alignment horizontal="right" vertical="center" wrapText="1"/>
      <protection/>
    </xf>
    <xf numFmtId="177" fontId="7" fillId="0" borderId="20" xfId="29" applyNumberFormat="1" applyFill="1" applyBorder="1" applyAlignment="1" applyProtection="1">
      <alignment horizontal="right" vertical="center" wrapText="1"/>
      <protection/>
    </xf>
    <xf numFmtId="177" fontId="7" fillId="0" borderId="9" xfId="29" applyNumberFormat="1" applyFill="1" applyBorder="1" applyAlignment="1" applyProtection="1">
      <alignment horizontal="right" vertical="center" wrapText="1"/>
      <protection/>
    </xf>
    <xf numFmtId="0" fontId="7" fillId="0" borderId="0" xfId="29" applyFont="1" applyAlignment="1" applyProtection="1">
      <alignment horizontal="right" vertical="center"/>
      <protection/>
    </xf>
    <xf numFmtId="0" fontId="17" fillId="0" borderId="0" xfId="29" applyFont="1" applyBorder="1" applyAlignment="1" applyProtection="1">
      <alignment horizontal="center" vertical="center"/>
      <protection/>
    </xf>
    <xf numFmtId="0" fontId="7" fillId="0" borderId="0" xfId="29" applyAlignment="1" applyProtection="1">
      <alignment horizontal="center" vertical="center"/>
      <protection/>
    </xf>
    <xf numFmtId="0" fontId="7" fillId="0" borderId="0" xfId="29" applyFont="1" applyFill="1" applyAlignment="1" applyProtection="1">
      <alignment vertical="center"/>
      <protection/>
    </xf>
    <xf numFmtId="0" fontId="8" fillId="0" borderId="0" xfId="29" applyFont="1" applyFill="1" applyAlignment="1" applyProtection="1">
      <alignment horizontal="right" vertical="center"/>
      <protection/>
    </xf>
    <xf numFmtId="0" fontId="17" fillId="0" borderId="0" xfId="82" applyNumberFormat="1" applyFont="1" applyFill="1" applyAlignment="1" applyProtection="1">
      <alignment horizontal="center"/>
      <protection/>
    </xf>
    <xf numFmtId="0" fontId="8" fillId="0" borderId="0" xfId="29" applyFont="1" applyFill="1" applyAlignment="1" applyProtection="1">
      <alignment vertical="center"/>
      <protection/>
    </xf>
    <xf numFmtId="0" fontId="8" fillId="0" borderId="0" xfId="29" applyFont="1" applyFill="1" applyAlignment="1" applyProtection="1">
      <alignment horizontal="right"/>
      <protection/>
    </xf>
    <xf numFmtId="1" fontId="21" fillId="0" borderId="9" xfId="29" applyNumberFormat="1" applyFont="1" applyFill="1" applyBorder="1" applyAlignment="1" applyProtection="1">
      <alignment horizontal="center" vertical="center" wrapText="1"/>
      <protection/>
    </xf>
    <xf numFmtId="1" fontId="21" fillId="0" borderId="11" xfId="29" applyNumberFormat="1" applyFont="1" applyFill="1" applyBorder="1" applyAlignment="1" applyProtection="1">
      <alignment horizontal="center" vertical="center" wrapText="1"/>
      <protection/>
    </xf>
    <xf numFmtId="1" fontId="21" fillId="0" borderId="16" xfId="29" applyNumberFormat="1" applyFont="1" applyFill="1" applyBorder="1" applyAlignment="1" applyProtection="1">
      <alignment horizontal="center" vertical="center" wrapText="1"/>
      <protection/>
    </xf>
    <xf numFmtId="1" fontId="21" fillId="0" borderId="20" xfId="29" applyNumberFormat="1" applyFont="1" applyFill="1" applyBorder="1" applyAlignment="1" applyProtection="1">
      <alignment horizontal="center" vertical="center" wrapText="1"/>
      <protection/>
    </xf>
    <xf numFmtId="1" fontId="21" fillId="0" borderId="18" xfId="29" applyNumberFormat="1" applyFont="1" applyFill="1" applyBorder="1" applyAlignment="1" applyProtection="1">
      <alignment horizontal="center" vertical="center" wrapText="1"/>
      <protection/>
    </xf>
    <xf numFmtId="0" fontId="7" fillId="0" borderId="9" xfId="29" applyFill="1" applyBorder="1" applyAlignment="1" applyProtection="1">
      <alignment vertical="center"/>
      <protection/>
    </xf>
    <xf numFmtId="179" fontId="8" fillId="0" borderId="9" xfId="29" applyNumberFormat="1" applyFont="1" applyFill="1" applyBorder="1" applyAlignment="1" applyProtection="1">
      <alignment horizontal="right" vertical="center" wrapText="1"/>
      <protection/>
    </xf>
    <xf numFmtId="0" fontId="8" fillId="0" borderId="9" xfId="29" applyNumberFormat="1" applyFont="1" applyFill="1" applyBorder="1" applyAlignment="1" applyProtection="1">
      <alignment horizontal="left" vertical="center" wrapText="1"/>
      <protection/>
    </xf>
    <xf numFmtId="179" fontId="5" fillId="0" borderId="9" xfId="0" applyNumberFormat="1" applyFont="1" applyFill="1" applyBorder="1" applyAlignment="1">
      <alignment horizontal="right" vertical="center"/>
    </xf>
    <xf numFmtId="0" fontId="7" fillId="0" borderId="9" xfId="29" applyFont="1" applyFill="1" applyBorder="1" applyAlignment="1" applyProtection="1">
      <alignment vertical="center"/>
      <protection/>
    </xf>
    <xf numFmtId="177" fontId="8" fillId="0" borderId="22" xfId="29" applyNumberFormat="1" applyFont="1" applyFill="1" applyBorder="1" applyAlignment="1" applyProtection="1">
      <alignment horizontal="right" vertical="center" wrapText="1"/>
      <protection/>
    </xf>
    <xf numFmtId="177" fontId="8" fillId="0" borderId="23" xfId="29" applyNumberFormat="1" applyFont="1" applyFill="1" applyBorder="1" applyAlignment="1" applyProtection="1">
      <alignment horizontal="right" vertical="center" wrapText="1"/>
      <protection/>
    </xf>
    <xf numFmtId="177" fontId="8" fillId="0" borderId="24" xfId="29" applyNumberFormat="1" applyFont="1" applyFill="1" applyBorder="1" applyAlignment="1" applyProtection="1">
      <alignment horizontal="right" vertical="center" wrapText="1"/>
      <protection/>
    </xf>
    <xf numFmtId="179" fontId="7" fillId="0" borderId="9" xfId="29" applyNumberFormat="1" applyFill="1" applyBorder="1" applyAlignment="1" applyProtection="1">
      <alignment/>
      <protection/>
    </xf>
    <xf numFmtId="1" fontId="8" fillId="0" borderId="9" xfId="29" applyNumberFormat="1" applyFont="1" applyFill="1" applyBorder="1" applyAlignment="1" applyProtection="1">
      <alignment horizontal="left" vertical="center" wrapText="1"/>
      <protection/>
    </xf>
    <xf numFmtId="1" fontId="8" fillId="0" borderId="9" xfId="29" applyNumberFormat="1" applyFont="1" applyFill="1" applyBorder="1" applyAlignment="1" applyProtection="1">
      <alignment horizontal="center" vertical="center" wrapText="1"/>
      <protection/>
    </xf>
    <xf numFmtId="179" fontId="8" fillId="0" borderId="19" xfId="29" applyNumberFormat="1" applyFont="1" applyFill="1" applyBorder="1" applyAlignment="1" applyProtection="1">
      <alignment horizontal="right" vertical="center" wrapText="1"/>
      <protection/>
    </xf>
    <xf numFmtId="0" fontId="8" fillId="0" borderId="11" xfId="29" applyNumberFormat="1" applyFont="1" applyFill="1" applyBorder="1" applyAlignment="1" applyProtection="1">
      <alignment horizontal="left" vertical="center" wrapText="1"/>
      <protection/>
    </xf>
    <xf numFmtId="1" fontId="8" fillId="0" borderId="9" xfId="29" applyNumberFormat="1" applyFont="1" applyFill="1" applyBorder="1" applyAlignment="1" applyProtection="1">
      <alignment vertical="center"/>
      <protection/>
    </xf>
    <xf numFmtId="179" fontId="8" fillId="0" borderId="17" xfId="29" applyNumberFormat="1" applyFont="1" applyFill="1" applyBorder="1" applyAlignment="1" applyProtection="1">
      <alignment horizontal="right" vertical="center" wrapText="1"/>
      <protection/>
    </xf>
    <xf numFmtId="0" fontId="8" fillId="0" borderId="16" xfId="29" applyNumberFormat="1" applyFont="1" applyFill="1" applyBorder="1" applyAlignment="1" applyProtection="1">
      <alignment vertical="center"/>
      <protection/>
    </xf>
    <xf numFmtId="1" fontId="8" fillId="0" borderId="11" xfId="29" applyNumberFormat="1" applyFont="1" applyFill="1" applyBorder="1" applyAlignment="1" applyProtection="1">
      <alignment horizontal="left" vertical="center" wrapText="1"/>
      <protection/>
    </xf>
    <xf numFmtId="0" fontId="8" fillId="0" borderId="11" xfId="29" applyNumberFormat="1" applyFont="1" applyFill="1" applyBorder="1" applyAlignment="1" applyProtection="1">
      <alignment vertical="center"/>
      <protection/>
    </xf>
    <xf numFmtId="177" fontId="8" fillId="0" borderId="20" xfId="29" applyNumberFormat="1" applyFont="1" applyFill="1" applyBorder="1" applyAlignment="1" applyProtection="1">
      <alignment horizontal="right" vertical="center" wrapText="1"/>
      <protection/>
    </xf>
    <xf numFmtId="1" fontId="8" fillId="0" borderId="17" xfId="29" applyNumberFormat="1" applyFont="1" applyFill="1" applyBorder="1" applyAlignment="1" applyProtection="1">
      <alignment horizontal="center" vertical="center" wrapText="1"/>
      <protection/>
    </xf>
    <xf numFmtId="0" fontId="8" fillId="0" borderId="25" xfId="29" applyNumberFormat="1" applyFont="1" applyFill="1" applyBorder="1" applyAlignment="1" applyProtection="1">
      <alignment vertical="center"/>
      <protection/>
    </xf>
    <xf numFmtId="179" fontId="8" fillId="0" borderId="9" xfId="29" applyNumberFormat="1" applyFont="1" applyFill="1" applyBorder="1" applyAlignment="1" applyProtection="1">
      <alignment horizontal="right" vertical="center"/>
      <protection/>
    </xf>
    <xf numFmtId="177" fontId="7" fillId="0" borderId="9" xfId="29" applyNumberFormat="1" applyFill="1" applyBorder="1" applyAlignment="1" applyProtection="1">
      <alignment/>
      <protection/>
    </xf>
    <xf numFmtId="0" fontId="8" fillId="0" borderId="26" xfId="29" applyNumberFormat="1" applyFont="1" applyFill="1" applyBorder="1" applyAlignment="1" applyProtection="1">
      <alignment vertical="center"/>
      <protection/>
    </xf>
    <xf numFmtId="0" fontId="8" fillId="0" borderId="17" xfId="29" applyFont="1" applyFill="1" applyBorder="1" applyAlignment="1" applyProtection="1">
      <alignment vertical="center"/>
      <protection/>
    </xf>
    <xf numFmtId="0" fontId="8" fillId="0" borderId="9" xfId="29" applyNumberFormat="1" applyFont="1" applyFill="1" applyBorder="1" applyAlignment="1" applyProtection="1">
      <alignment vertical="center"/>
      <protection/>
    </xf>
    <xf numFmtId="0" fontId="11" fillId="0" borderId="11" xfId="29" applyNumberFormat="1" applyFont="1" applyFill="1" applyBorder="1" applyAlignment="1" applyProtection="1">
      <alignment horizontal="center" vertical="center"/>
      <protection/>
    </xf>
    <xf numFmtId="0" fontId="11" fillId="0" borderId="16" xfId="29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22" fillId="0" borderId="0" xfId="29" applyNumberFormat="1" applyFont="1" applyFill="1" applyAlignment="1" applyProtection="1">
      <alignment horizontal="centerContinuous" vertical="center"/>
      <protection/>
    </xf>
    <xf numFmtId="180" fontId="8" fillId="2" borderId="0" xfId="29" applyNumberFormat="1" applyFont="1" applyFill="1" applyAlignment="1" applyProtection="1">
      <alignment horizontal="right" vertical="center"/>
      <protection/>
    </xf>
    <xf numFmtId="0" fontId="8" fillId="2" borderId="11" xfId="29" applyNumberFormat="1" applyFont="1" applyFill="1" applyBorder="1" applyAlignment="1" applyProtection="1">
      <alignment horizontal="center" vertical="center" wrapText="1"/>
      <protection/>
    </xf>
    <xf numFmtId="0" fontId="8" fillId="2" borderId="11" xfId="29" applyNumberFormat="1" applyFont="1" applyFill="1" applyBorder="1" applyAlignment="1" applyProtection="1">
      <alignment horizontal="centerContinuous" vertical="center"/>
      <protection/>
    </xf>
    <xf numFmtId="0" fontId="8" fillId="2" borderId="27" xfId="29" applyNumberFormat="1" applyFont="1" applyFill="1" applyBorder="1" applyAlignment="1" applyProtection="1">
      <alignment horizontal="centerContinuous" vertical="center"/>
      <protection/>
    </xf>
    <xf numFmtId="0" fontId="8" fillId="2" borderId="20" xfId="29" applyNumberFormat="1" applyFont="1" applyFill="1" applyBorder="1" applyAlignment="1" applyProtection="1">
      <alignment horizontal="center" vertical="center" wrapText="1"/>
      <protection/>
    </xf>
    <xf numFmtId="0" fontId="8" fillId="2" borderId="9" xfId="29" applyNumberFormat="1" applyFont="1" applyFill="1" applyBorder="1" applyAlignment="1" applyProtection="1">
      <alignment horizontal="center" vertical="center" wrapText="1"/>
      <protection/>
    </xf>
    <xf numFmtId="0" fontId="8" fillId="2" borderId="28" xfId="29" applyFont="1" applyFill="1" applyBorder="1" applyAlignment="1" applyProtection="1">
      <alignment horizontal="center" vertical="center" wrapText="1"/>
      <protection/>
    </xf>
    <xf numFmtId="0" fontId="8" fillId="2" borderId="29" xfId="29" applyFont="1" applyFill="1" applyBorder="1" applyAlignment="1" applyProtection="1">
      <alignment horizontal="center" vertical="center" wrapText="1"/>
      <protection/>
    </xf>
    <xf numFmtId="0" fontId="8" fillId="2" borderId="18" xfId="29" applyNumberFormat="1" applyFont="1" applyFill="1" applyBorder="1" applyAlignment="1" applyProtection="1">
      <alignment horizontal="center" vertical="center"/>
      <protection/>
    </xf>
    <xf numFmtId="0" fontId="8" fillId="2" borderId="17" xfId="29" applyNumberFormat="1" applyFont="1" applyFill="1" applyBorder="1" applyAlignment="1" applyProtection="1">
      <alignment horizontal="center" vertical="center"/>
      <protection/>
    </xf>
    <xf numFmtId="49" fontId="8" fillId="0" borderId="11" xfId="29" applyNumberFormat="1" applyFont="1" applyFill="1" applyBorder="1" applyAlignment="1" applyProtection="1">
      <alignment horizontal="left" vertical="center" wrapText="1"/>
      <protection/>
    </xf>
    <xf numFmtId="179" fontId="8" fillId="0" borderId="16" xfId="29" applyNumberFormat="1" applyFont="1" applyFill="1" applyBorder="1" applyAlignment="1" applyProtection="1">
      <alignment horizontal="right" vertical="center" wrapText="1"/>
      <protection/>
    </xf>
    <xf numFmtId="4" fontId="8" fillId="0" borderId="11" xfId="29" applyNumberFormat="1" applyFont="1" applyFill="1" applyBorder="1" applyAlignment="1" applyProtection="1">
      <alignment horizontal="right" vertical="center" wrapText="1"/>
      <protection/>
    </xf>
    <xf numFmtId="179" fontId="8" fillId="0" borderId="11" xfId="29" applyNumberFormat="1" applyFont="1" applyFill="1" applyBorder="1" applyAlignment="1" applyProtection="1">
      <alignment horizontal="right" vertical="center" wrapText="1"/>
      <protection/>
    </xf>
    <xf numFmtId="0" fontId="8" fillId="2" borderId="9" xfId="29" applyNumberFormat="1" applyFont="1" applyFill="1" applyBorder="1" applyAlignment="1" applyProtection="1">
      <alignment horizontal="center" vertical="center"/>
      <protection/>
    </xf>
    <xf numFmtId="179" fontId="8" fillId="0" borderId="20" xfId="29" applyNumberFormat="1" applyFont="1" applyFill="1" applyBorder="1" applyAlignment="1" applyProtection="1">
      <alignment horizontal="right" vertical="center" wrapText="1"/>
      <protection/>
    </xf>
    <xf numFmtId="0" fontId="19" fillId="0" borderId="0" xfId="23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0" fontId="17" fillId="0" borderId="0" xfId="23" applyNumberFormat="1" applyFont="1" applyFill="1" applyBorder="1" applyAlignment="1" applyProtection="1">
      <alignment horizontal="center"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7" fillId="0" borderId="9" xfId="23" applyNumberFormat="1" applyFont="1" applyFill="1" applyBorder="1" applyAlignment="1" applyProtection="1">
      <alignment horizontal="center" vertical="center"/>
      <protection/>
    </xf>
    <xf numFmtId="0" fontId="7" fillId="2" borderId="17" xfId="23" applyNumberFormat="1" applyFont="1" applyFill="1" applyBorder="1" applyAlignment="1" applyProtection="1">
      <alignment horizontal="center" vertical="center"/>
      <protection/>
    </xf>
    <xf numFmtId="0" fontId="7" fillId="2" borderId="9" xfId="23" applyNumberFormat="1" applyFont="1" applyFill="1" applyBorder="1" applyAlignment="1" applyProtection="1">
      <alignment horizontal="center" vertical="center"/>
      <protection/>
    </xf>
    <xf numFmtId="0" fontId="7" fillId="0" borderId="11" xfId="23" applyNumberFormat="1" applyFont="1" applyFill="1" applyBorder="1" applyAlignment="1" applyProtection="1">
      <alignment horizontal="left" vertical="center"/>
      <protection/>
    </xf>
    <xf numFmtId="179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 applyProtection="1">
      <alignment vertical="center"/>
      <protection/>
    </xf>
    <xf numFmtId="179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6" xfId="23" applyNumberFormat="1" applyFont="1" applyFill="1" applyBorder="1" applyAlignment="1" applyProtection="1">
      <alignment horizontal="left" vertical="center"/>
      <protection/>
    </xf>
    <xf numFmtId="177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6" xfId="23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7" fillId="0" borderId="9" xfId="23" applyNumberFormat="1" applyFont="1" applyFill="1" applyBorder="1" applyAlignment="1" applyProtection="1">
      <alignment horizontal="left" vertical="center"/>
      <protection/>
    </xf>
    <xf numFmtId="179" fontId="7" fillId="0" borderId="9" xfId="23" applyNumberFormat="1" applyFont="1" applyFill="1" applyBorder="1" applyAlignment="1" applyProtection="1">
      <alignment horizontal="right" vertical="center" wrapText="1"/>
      <protection/>
    </xf>
    <xf numFmtId="179" fontId="7" fillId="0" borderId="17" xfId="23" applyNumberFormat="1" applyFont="1" applyFill="1" applyBorder="1" applyAlignment="1" applyProtection="1">
      <alignment horizontal="right" vertical="center" wrapText="1"/>
      <protection/>
    </xf>
    <xf numFmtId="179" fontId="7" fillId="0" borderId="18" xfId="23" applyNumberFormat="1" applyFont="1" applyFill="1" applyBorder="1" applyAlignment="1" applyProtection="1">
      <alignment horizontal="right" vertical="center" wrapText="1"/>
      <protection/>
    </xf>
    <xf numFmtId="0" fontId="7" fillId="0" borderId="20" xfId="23" applyNumberFormat="1" applyFont="1" applyFill="1" applyBorder="1" applyAlignment="1" applyProtection="1">
      <alignment horizontal="left" vertical="center"/>
      <protection/>
    </xf>
    <xf numFmtId="179" fontId="7" fillId="0" borderId="19" xfId="23" applyNumberFormat="1" applyFont="1" applyFill="1" applyBorder="1" applyAlignment="1" applyProtection="1">
      <alignment horizontal="right" vertical="center" wrapText="1"/>
      <protection/>
    </xf>
    <xf numFmtId="179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19" fillId="0" borderId="0" xfId="23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  <cellStyle name="常规 16 2 2" xfId="94"/>
    <cellStyle name="常规 2 2 2" xfId="95"/>
    <cellStyle name="常规 3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9">
      <selection activeCell="A1" sqref="A1"/>
    </sheetView>
  </sheetViews>
  <sheetFormatPr defaultColWidth="6.875" defaultRowHeight="18.75" customHeight="1"/>
  <cols>
    <col min="1" max="1" width="37.75390625" style="199" customWidth="1"/>
    <col min="2" max="2" width="17.875" style="199" customWidth="1"/>
    <col min="3" max="3" width="33.50390625" style="199" customWidth="1"/>
    <col min="4" max="4" width="17.375" style="199" customWidth="1"/>
    <col min="5" max="246" width="6.75390625" style="199" customWidth="1"/>
    <col min="247" max="16384" width="6.875" style="200" customWidth="1"/>
  </cols>
  <sheetData>
    <row r="1" spans="1:256" ht="23.25" customHeight="1">
      <c r="A1" s="201"/>
      <c r="B1" s="201"/>
      <c r="C1" s="201"/>
      <c r="D1" s="178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23.25" customHeight="1">
      <c r="A2" s="202" t="s">
        <v>1</v>
      </c>
      <c r="B2" s="202"/>
      <c r="C2" s="202"/>
      <c r="D2" s="202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23.25" customHeight="1">
      <c r="A3" s="203" t="s">
        <v>2</v>
      </c>
      <c r="B3" s="201"/>
      <c r="C3" s="201"/>
      <c r="D3" s="204" t="s">
        <v>3</v>
      </c>
      <c r="IM3" s="230"/>
      <c r="IN3" s="230"/>
      <c r="IO3" s="230"/>
      <c r="IP3" s="230"/>
      <c r="IQ3" s="230"/>
      <c r="IR3" s="230"/>
      <c r="IS3" s="230"/>
      <c r="IT3" s="230"/>
      <c r="IU3" s="230"/>
      <c r="IV3" s="230"/>
    </row>
    <row r="4" spans="1:256" ht="23.25" customHeight="1">
      <c r="A4" s="205" t="s">
        <v>4</v>
      </c>
      <c r="B4" s="205"/>
      <c r="C4" s="205" t="s">
        <v>5</v>
      </c>
      <c r="D4" s="20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3.25" customHeight="1">
      <c r="A5" s="205" t="s">
        <v>6</v>
      </c>
      <c r="B5" s="206" t="s">
        <v>7</v>
      </c>
      <c r="C5" s="207" t="s">
        <v>6</v>
      </c>
      <c r="D5" s="206" t="s">
        <v>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s="63" customFormat="1" ht="23.25" customHeight="1">
      <c r="A6" s="208" t="s">
        <v>8</v>
      </c>
      <c r="B6" s="209">
        <v>2659.16</v>
      </c>
      <c r="C6" s="210" t="s">
        <v>9</v>
      </c>
      <c r="D6" s="211">
        <v>1652.3003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</row>
    <row r="7" spans="1:256" s="63" customFormat="1" ht="23.25" customHeight="1">
      <c r="A7" s="208" t="s">
        <v>10</v>
      </c>
      <c r="B7" s="213">
        <v>0</v>
      </c>
      <c r="C7" s="214" t="s">
        <v>11</v>
      </c>
      <c r="D7" s="211">
        <v>1377.4843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</row>
    <row r="8" spans="1:256" s="63" customFormat="1" ht="23.25" customHeight="1">
      <c r="A8" s="208" t="s">
        <v>12</v>
      </c>
      <c r="B8" s="211">
        <v>0</v>
      </c>
      <c r="C8" s="214" t="s">
        <v>13</v>
      </c>
      <c r="D8" s="215">
        <v>247.088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</row>
    <row r="9" spans="1:256" s="63" customFormat="1" ht="23.25" customHeight="1">
      <c r="A9" s="208" t="s">
        <v>14</v>
      </c>
      <c r="B9" s="211">
        <v>0</v>
      </c>
      <c r="C9" s="214" t="s">
        <v>15</v>
      </c>
      <c r="D9" s="211">
        <v>27.728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s="63" customFormat="1" ht="23.25" customHeight="1">
      <c r="A10" s="208" t="s">
        <v>16</v>
      </c>
      <c r="B10" s="216">
        <v>0</v>
      </c>
      <c r="C10" s="214" t="s">
        <v>17</v>
      </c>
      <c r="D10" s="211">
        <v>2365.8311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s="63" customFormat="1" ht="23.25" customHeight="1">
      <c r="A11" s="208" t="s">
        <v>18</v>
      </c>
      <c r="B11" s="217">
        <v>1254.97</v>
      </c>
      <c r="C11" s="218" t="s">
        <v>19</v>
      </c>
      <c r="D11" s="211">
        <v>2365.8311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s="63" customFormat="1" ht="23.25" customHeight="1">
      <c r="A12" s="219"/>
      <c r="B12" s="220"/>
      <c r="C12" s="208" t="s">
        <v>20</v>
      </c>
      <c r="D12" s="211">
        <v>0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s="63" customFormat="1" ht="23.25" customHeight="1">
      <c r="A13" s="221"/>
      <c r="B13" s="209"/>
      <c r="C13" s="208" t="s">
        <v>21</v>
      </c>
      <c r="D13" s="211">
        <v>0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s="63" customFormat="1" ht="23.25" customHeight="1">
      <c r="A14" s="221"/>
      <c r="B14" s="222"/>
      <c r="C14" s="208" t="s">
        <v>22</v>
      </c>
      <c r="D14" s="209">
        <v>0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s="63" customFormat="1" ht="23.25" customHeight="1">
      <c r="A15" s="205" t="s">
        <v>23</v>
      </c>
      <c r="B15" s="223">
        <v>3914.13</v>
      </c>
      <c r="C15" s="205" t="s">
        <v>24</v>
      </c>
      <c r="D15" s="224">
        <v>4018.1314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s="63" customFormat="1" ht="23.25" customHeight="1">
      <c r="A16" s="208" t="s">
        <v>25</v>
      </c>
      <c r="B16" s="211">
        <v>0</v>
      </c>
      <c r="C16" s="214" t="s">
        <v>26</v>
      </c>
      <c r="D16" s="211">
        <v>0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s="63" customFormat="1" ht="23.25" customHeight="1">
      <c r="A17" s="208" t="s">
        <v>27</v>
      </c>
      <c r="B17" s="211">
        <v>0</v>
      </c>
      <c r="C17" s="214" t="s">
        <v>28</v>
      </c>
      <c r="D17" s="211">
        <v>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s="63" customFormat="1" ht="23.25" customHeight="1">
      <c r="A18" s="208" t="s">
        <v>29</v>
      </c>
      <c r="B18" s="211">
        <v>0</v>
      </c>
      <c r="C18" s="214" t="s">
        <v>30</v>
      </c>
      <c r="D18" s="209">
        <v>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s="63" customFormat="1" ht="23.25" customHeight="1">
      <c r="A19" s="208" t="s">
        <v>31</v>
      </c>
      <c r="B19" s="209">
        <v>104</v>
      </c>
      <c r="C19" s="225"/>
      <c r="D19" s="226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23.25" customHeight="1">
      <c r="A20" s="221"/>
      <c r="B20" s="227"/>
      <c r="C20" s="221"/>
      <c r="D20" s="222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63" customFormat="1" ht="23.25" customHeight="1">
      <c r="A21" s="205" t="s">
        <v>32</v>
      </c>
      <c r="B21" s="222">
        <v>4018.1314</v>
      </c>
      <c r="C21" s="205" t="s">
        <v>33</v>
      </c>
      <c r="D21" s="222">
        <v>4018.1314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8.75" customHeight="1">
      <c r="A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ht="18.75" customHeight="1">
      <c r="A23" s="228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ht="18.75" customHeight="1">
      <c r="A24" s="228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SheetLayoutView="100" workbookViewId="0" topLeftCell="A11">
      <selection activeCell="L8" sqref="L8"/>
    </sheetView>
  </sheetViews>
  <sheetFormatPr defaultColWidth="9.00390625" defaultRowHeight="13.5"/>
  <cols>
    <col min="1" max="2" width="9.00390625" style="1" customWidth="1"/>
    <col min="3" max="3" width="14.625" style="1" customWidth="1"/>
    <col min="4" max="4" width="12.00390625" style="1" customWidth="1"/>
    <col min="5" max="5" width="17.125" style="1" customWidth="1"/>
    <col min="6" max="7" width="9.00390625" style="1" customWidth="1"/>
    <col min="8" max="8" width="13.875" style="1" customWidth="1"/>
    <col min="9" max="9" width="16.375" style="1" customWidth="1"/>
    <col min="10" max="10" width="17.25390625" style="1" customWidth="1"/>
    <col min="11" max="13" width="26.75390625" style="1" customWidth="1"/>
    <col min="14" max="16384" width="9.00390625" style="1" customWidth="1"/>
  </cols>
  <sheetData>
    <row r="1" ht="14.25">
      <c r="K1" s="1" t="s">
        <v>238</v>
      </c>
    </row>
    <row r="2" spans="1:11" s="1" customFormat="1" ht="14.25">
      <c r="A2" s="12" t="s">
        <v>239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14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27.75">
      <c r="A4" s="13"/>
      <c r="B4" s="14"/>
      <c r="C4" s="14"/>
      <c r="D4" s="14"/>
      <c r="E4" s="14"/>
      <c r="F4" s="14"/>
      <c r="G4" s="14"/>
      <c r="H4" s="14"/>
      <c r="I4" s="14"/>
      <c r="J4" s="14"/>
      <c r="K4" s="35" t="s">
        <v>37</v>
      </c>
    </row>
    <row r="5" spans="1:11" s="1" customFormat="1" ht="14.25">
      <c r="A5" s="15" t="s">
        <v>39</v>
      </c>
      <c r="B5" s="16" t="s">
        <v>240</v>
      </c>
      <c r="C5" s="17" t="s">
        <v>241</v>
      </c>
      <c r="D5" s="16" t="s">
        <v>242</v>
      </c>
      <c r="E5" s="16" t="s">
        <v>243</v>
      </c>
      <c r="F5" s="16" t="s">
        <v>244</v>
      </c>
      <c r="G5" s="16" t="s">
        <v>245</v>
      </c>
      <c r="H5" s="16" t="s">
        <v>246</v>
      </c>
      <c r="I5" s="16"/>
      <c r="J5" s="17" t="s">
        <v>247</v>
      </c>
      <c r="K5" s="17" t="s">
        <v>248</v>
      </c>
    </row>
    <row r="6" spans="1:11" s="1" customFormat="1" ht="14.25">
      <c r="A6" s="15"/>
      <c r="B6" s="16"/>
      <c r="C6" s="17"/>
      <c r="D6" s="18"/>
      <c r="E6" s="18"/>
      <c r="F6" s="16"/>
      <c r="G6" s="18"/>
      <c r="H6" s="16"/>
      <c r="I6" s="16"/>
      <c r="J6" s="36"/>
      <c r="K6" s="36"/>
    </row>
    <row r="7" spans="1:11" s="1" customFormat="1" ht="14.25">
      <c r="A7" s="15"/>
      <c r="B7" s="16"/>
      <c r="C7" s="17"/>
      <c r="D7" s="18"/>
      <c r="E7" s="18"/>
      <c r="F7" s="16"/>
      <c r="G7" s="18"/>
      <c r="H7" s="16" t="s">
        <v>249</v>
      </c>
      <c r="I7" s="16" t="s">
        <v>250</v>
      </c>
      <c r="J7" s="36"/>
      <c r="K7" s="36"/>
    </row>
    <row r="8" spans="1:11" s="1" customFormat="1" ht="248.25">
      <c r="A8" s="19" t="s">
        <v>52</v>
      </c>
      <c r="B8" s="20" t="s">
        <v>251</v>
      </c>
      <c r="C8" s="20" t="s">
        <v>252</v>
      </c>
      <c r="D8" s="21">
        <v>904.45</v>
      </c>
      <c r="E8" s="22" t="s">
        <v>253</v>
      </c>
      <c r="F8" s="23" t="s">
        <v>254</v>
      </c>
      <c r="G8" s="24" t="s">
        <v>255</v>
      </c>
      <c r="H8" s="23" t="s">
        <v>256</v>
      </c>
      <c r="I8" s="23" t="s">
        <v>256</v>
      </c>
      <c r="J8" s="37" t="s">
        <v>257</v>
      </c>
      <c r="K8" s="38" t="s">
        <v>258</v>
      </c>
    </row>
    <row r="9" spans="1:11" s="1" customFormat="1" ht="388.5">
      <c r="A9" s="25" t="s">
        <v>52</v>
      </c>
      <c r="B9" s="26" t="s">
        <v>259</v>
      </c>
      <c r="C9" s="20" t="s">
        <v>252</v>
      </c>
      <c r="D9" s="21">
        <v>452.1</v>
      </c>
      <c r="E9" s="27" t="s">
        <v>260</v>
      </c>
      <c r="F9" s="23" t="s">
        <v>254</v>
      </c>
      <c r="G9" s="24" t="s">
        <v>255</v>
      </c>
      <c r="H9" s="23" t="s">
        <v>261</v>
      </c>
      <c r="I9" s="23" t="s">
        <v>261</v>
      </c>
      <c r="J9" s="37" t="s">
        <v>262</v>
      </c>
      <c r="K9" s="38" t="s">
        <v>263</v>
      </c>
    </row>
    <row r="10" spans="1:11" s="1" customFormat="1" ht="248.25">
      <c r="A10" s="25" t="s">
        <v>52</v>
      </c>
      <c r="B10" s="20" t="s">
        <v>264</v>
      </c>
      <c r="C10" s="20" t="s">
        <v>252</v>
      </c>
      <c r="D10" s="21">
        <v>811.99</v>
      </c>
      <c r="E10" s="28" t="s">
        <v>265</v>
      </c>
      <c r="F10" s="23" t="s">
        <v>254</v>
      </c>
      <c r="G10" s="24" t="s">
        <v>255</v>
      </c>
      <c r="H10" s="23" t="s">
        <v>266</v>
      </c>
      <c r="I10" s="23" t="s">
        <v>266</v>
      </c>
      <c r="J10" s="37" t="s">
        <v>267</v>
      </c>
      <c r="K10" s="39" t="s">
        <v>268</v>
      </c>
    </row>
    <row r="11" spans="1:11" s="1" customFormat="1" ht="312.75">
      <c r="A11" s="25" t="s">
        <v>52</v>
      </c>
      <c r="B11" s="20" t="s">
        <v>269</v>
      </c>
      <c r="C11" s="20" t="s">
        <v>252</v>
      </c>
      <c r="D11" s="21">
        <v>64.3</v>
      </c>
      <c r="E11" s="29" t="s">
        <v>270</v>
      </c>
      <c r="F11" s="23" t="s">
        <v>254</v>
      </c>
      <c r="G11" s="24" t="s">
        <v>255</v>
      </c>
      <c r="H11" s="23" t="s">
        <v>271</v>
      </c>
      <c r="I11" s="23" t="s">
        <v>271</v>
      </c>
      <c r="J11" s="37" t="s">
        <v>272</v>
      </c>
      <c r="K11" s="38" t="s">
        <v>273</v>
      </c>
    </row>
    <row r="12" spans="1:11" s="1" customFormat="1" ht="54">
      <c r="A12" s="25" t="s">
        <v>52</v>
      </c>
      <c r="B12" s="20" t="s">
        <v>274</v>
      </c>
      <c r="C12" s="20" t="s">
        <v>252</v>
      </c>
      <c r="D12" s="21">
        <v>133</v>
      </c>
      <c r="E12" s="30" t="s">
        <v>275</v>
      </c>
      <c r="F12" s="23" t="s">
        <v>254</v>
      </c>
      <c r="G12" s="24" t="s">
        <v>255</v>
      </c>
      <c r="H12" s="23" t="s">
        <v>276</v>
      </c>
      <c r="I12" s="23" t="s">
        <v>276</v>
      </c>
      <c r="J12" s="37" t="s">
        <v>277</v>
      </c>
      <c r="K12" s="37" t="s">
        <v>278</v>
      </c>
    </row>
    <row r="13" spans="1:11" s="1" customFormat="1" ht="14.25">
      <c r="A13" s="31" t="s">
        <v>40</v>
      </c>
      <c r="B13" s="31"/>
      <c r="C13" s="31"/>
      <c r="D13" s="32">
        <v>2365.84</v>
      </c>
      <c r="E13" s="33"/>
      <c r="F13" s="34"/>
      <c r="G13" s="34"/>
      <c r="H13" s="34"/>
      <c r="I13" s="34"/>
      <c r="J13" s="40"/>
      <c r="K13" s="40"/>
    </row>
  </sheetData>
  <sheetProtection/>
  <mergeCells count="12">
    <mergeCell ref="A13:C13"/>
    <mergeCell ref="A5:A7"/>
    <mergeCell ref="B5:B7"/>
    <mergeCell ref="C5:C7"/>
    <mergeCell ref="D5:D7"/>
    <mergeCell ref="E5:E7"/>
    <mergeCell ref="F5:F7"/>
    <mergeCell ref="G5:G7"/>
    <mergeCell ref="J5:J7"/>
    <mergeCell ref="K5:K7"/>
    <mergeCell ref="A2:K3"/>
    <mergeCell ref="H5:I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tabSelected="1" zoomScaleSheetLayoutView="100" workbookViewId="0" topLeftCell="A7">
      <selection activeCell="N7" sqref="N7"/>
    </sheetView>
  </sheetViews>
  <sheetFormatPr defaultColWidth="9.00390625" defaultRowHeight="13.5"/>
  <cols>
    <col min="1" max="8" width="9.00390625" style="1" customWidth="1"/>
    <col min="9" max="9" width="27.125" style="1" customWidth="1"/>
    <col min="10" max="10" width="17.125" style="1" customWidth="1"/>
    <col min="11" max="11" width="16.75390625" style="1" customWidth="1"/>
    <col min="12" max="12" width="11.625" style="1" customWidth="1"/>
    <col min="13" max="16384" width="9.00390625" style="1" customWidth="1"/>
  </cols>
  <sheetData>
    <row r="1" ht="14.25">
      <c r="L1" s="1" t="s">
        <v>279</v>
      </c>
    </row>
    <row r="2" spans="1:12" s="1" customFormat="1" ht="17.25">
      <c r="A2" s="2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37</v>
      </c>
    </row>
    <row r="4" spans="1:12" s="1" customFormat="1" ht="14.25">
      <c r="A4" s="5" t="s">
        <v>39</v>
      </c>
      <c r="B4" s="5" t="s">
        <v>281</v>
      </c>
      <c r="C4" s="5"/>
      <c r="D4" s="5"/>
      <c r="E4" s="5"/>
      <c r="F4" s="5"/>
      <c r="G4" s="5"/>
      <c r="H4" s="5"/>
      <c r="I4" s="5" t="s">
        <v>282</v>
      </c>
      <c r="J4" s="5" t="s">
        <v>283</v>
      </c>
      <c r="K4" s="5" t="s">
        <v>284</v>
      </c>
      <c r="L4" s="5"/>
    </row>
    <row r="5" spans="1:12" s="1" customFormat="1" ht="14.25">
      <c r="A5" s="5"/>
      <c r="B5" s="5" t="s">
        <v>242</v>
      </c>
      <c r="C5" s="5" t="s">
        <v>285</v>
      </c>
      <c r="D5" s="5"/>
      <c r="E5" s="5"/>
      <c r="F5" s="5"/>
      <c r="G5" s="5" t="s">
        <v>286</v>
      </c>
      <c r="H5" s="5"/>
      <c r="I5" s="5"/>
      <c r="J5" s="5"/>
      <c r="K5" s="5" t="s">
        <v>287</v>
      </c>
      <c r="L5" s="5" t="s">
        <v>288</v>
      </c>
    </row>
    <row r="6" spans="1:12" s="1" customFormat="1" ht="36">
      <c r="A6" s="5"/>
      <c r="B6" s="5"/>
      <c r="C6" s="5" t="s">
        <v>105</v>
      </c>
      <c r="D6" s="5" t="s">
        <v>289</v>
      </c>
      <c r="E6" s="5" t="s">
        <v>290</v>
      </c>
      <c r="F6" s="5" t="s">
        <v>291</v>
      </c>
      <c r="G6" s="5" t="s">
        <v>58</v>
      </c>
      <c r="H6" s="5" t="s">
        <v>62</v>
      </c>
      <c r="I6" s="9"/>
      <c r="J6" s="5"/>
      <c r="K6" s="5"/>
      <c r="L6" s="5"/>
    </row>
    <row r="7" spans="1:12" s="1" customFormat="1" ht="409.5">
      <c r="A7" s="6" t="s">
        <v>292</v>
      </c>
      <c r="B7" s="7">
        <v>4018.13</v>
      </c>
      <c r="C7" s="7">
        <v>2659.16</v>
      </c>
      <c r="D7" s="6">
        <v>0</v>
      </c>
      <c r="E7" s="6">
        <v>0</v>
      </c>
      <c r="F7" s="6">
        <v>1358.97</v>
      </c>
      <c r="G7" s="7">
        <v>1652.3</v>
      </c>
      <c r="H7" s="7">
        <v>2365.83</v>
      </c>
      <c r="I7" s="10" t="s">
        <v>293</v>
      </c>
      <c r="J7" s="11" t="s">
        <v>294</v>
      </c>
      <c r="K7" s="11" t="s">
        <v>295</v>
      </c>
      <c r="L7" s="11" t="s">
        <v>296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9"/>
      <c r="B1" s="180"/>
      <c r="C1" s="180"/>
      <c r="D1" s="181"/>
      <c r="E1" s="181"/>
      <c r="F1" s="181"/>
      <c r="G1" s="181"/>
      <c r="H1" s="181"/>
      <c r="I1" s="181"/>
      <c r="J1" s="181"/>
      <c r="K1" s="178" t="s">
        <v>34</v>
      </c>
    </row>
    <row r="2" spans="1:11" ht="18.75" customHeight="1">
      <c r="A2" s="182" t="s">
        <v>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7" customHeight="1">
      <c r="A3" s="116" t="s">
        <v>36</v>
      </c>
      <c r="B3" s="116"/>
      <c r="C3" s="143"/>
      <c r="D3" s="183"/>
      <c r="E3" s="183"/>
      <c r="F3" s="183"/>
      <c r="G3" s="183"/>
      <c r="H3" s="183"/>
      <c r="I3" s="183"/>
      <c r="J3" s="183"/>
      <c r="K3" s="183" t="s">
        <v>37</v>
      </c>
    </row>
    <row r="4" spans="1:11" ht="13.5" customHeight="1">
      <c r="A4" s="184" t="s">
        <v>38</v>
      </c>
      <c r="B4" s="184" t="s">
        <v>39</v>
      </c>
      <c r="C4" s="184" t="s">
        <v>40</v>
      </c>
      <c r="D4" s="185" t="s">
        <v>41</v>
      </c>
      <c r="E4" s="186"/>
      <c r="F4" s="187" t="s">
        <v>42</v>
      </c>
      <c r="G4" s="188" t="s">
        <v>43</v>
      </c>
      <c r="H4" s="184" t="s">
        <v>44</v>
      </c>
      <c r="I4" s="184" t="s">
        <v>45</v>
      </c>
      <c r="J4" s="184" t="s">
        <v>46</v>
      </c>
      <c r="K4" s="197" t="s">
        <v>47</v>
      </c>
    </row>
    <row r="5" spans="1:11" ht="34.5" customHeight="1">
      <c r="A5" s="184"/>
      <c r="B5" s="184"/>
      <c r="C5" s="188"/>
      <c r="D5" s="189" t="s">
        <v>48</v>
      </c>
      <c r="E5" s="190" t="s">
        <v>49</v>
      </c>
      <c r="F5" s="187"/>
      <c r="G5" s="188"/>
      <c r="H5" s="184"/>
      <c r="I5" s="184"/>
      <c r="J5" s="184"/>
      <c r="K5" s="197"/>
    </row>
    <row r="6" spans="1:11" ht="21.75" customHeight="1">
      <c r="A6" s="191" t="s">
        <v>50</v>
      </c>
      <c r="B6" s="191" t="s">
        <v>50</v>
      </c>
      <c r="C6" s="191">
        <v>1</v>
      </c>
      <c r="D6" s="192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1">
        <v>8</v>
      </c>
      <c r="K6" s="191">
        <v>9</v>
      </c>
    </row>
    <row r="7" spans="1:11" s="63" customFormat="1" ht="29.25" customHeight="1">
      <c r="A7" s="193" t="s">
        <v>40</v>
      </c>
      <c r="B7" s="83"/>
      <c r="C7" s="194">
        <f aca="true" t="shared" si="0" ref="C7:K7">C8</f>
        <v>4018.1314</v>
      </c>
      <c r="D7" s="171">
        <f t="shared" si="0"/>
        <v>2659.16</v>
      </c>
      <c r="E7" s="194">
        <f t="shared" si="0"/>
        <v>2548.13</v>
      </c>
      <c r="F7" s="195">
        <f t="shared" si="0"/>
        <v>0</v>
      </c>
      <c r="G7" s="196">
        <f t="shared" si="0"/>
        <v>0</v>
      </c>
      <c r="H7" s="196">
        <f t="shared" si="0"/>
        <v>0</v>
      </c>
      <c r="I7" s="196">
        <f t="shared" si="0"/>
        <v>1254.97</v>
      </c>
      <c r="J7" s="151">
        <f t="shared" si="0"/>
        <v>0</v>
      </c>
      <c r="K7" s="198">
        <f t="shared" si="0"/>
        <v>104</v>
      </c>
    </row>
    <row r="8" spans="1:11" ht="29.25" customHeight="1">
      <c r="A8" s="193" t="s">
        <v>51</v>
      </c>
      <c r="B8" s="83" t="s">
        <v>52</v>
      </c>
      <c r="C8" s="194">
        <v>4018.1314</v>
      </c>
      <c r="D8" s="171">
        <v>2659.16</v>
      </c>
      <c r="E8" s="194">
        <v>2548.13</v>
      </c>
      <c r="F8" s="195">
        <v>0</v>
      </c>
      <c r="G8" s="196">
        <v>0</v>
      </c>
      <c r="H8" s="196">
        <v>0</v>
      </c>
      <c r="I8" s="196">
        <v>1254.97</v>
      </c>
      <c r="J8" s="151">
        <v>0</v>
      </c>
      <c r="K8" s="198">
        <v>104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4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78" t="s">
        <v>53</v>
      </c>
    </row>
    <row r="2" spans="1:17" ht="20.25" customHeight="1">
      <c r="A2" s="114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38"/>
    </row>
    <row r="3" spans="1:17" ht="22.5" customHeight="1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3"/>
      <c r="K3" s="113"/>
      <c r="L3" s="113"/>
      <c r="M3" s="113"/>
      <c r="N3" s="113"/>
      <c r="O3" s="113"/>
      <c r="P3" s="113"/>
      <c r="Q3" s="139" t="s">
        <v>37</v>
      </c>
    </row>
    <row r="4" spans="1:17" ht="39.75" customHeight="1">
      <c r="A4" s="118" t="s">
        <v>55</v>
      </c>
      <c r="B4" s="119"/>
      <c r="C4" s="120"/>
      <c r="D4" s="121" t="s">
        <v>56</v>
      </c>
      <c r="E4" s="121" t="s">
        <v>57</v>
      </c>
      <c r="F4" s="122" t="s">
        <v>58</v>
      </c>
      <c r="G4" s="121" t="s">
        <v>59</v>
      </c>
      <c r="H4" s="121" t="s">
        <v>60</v>
      </c>
      <c r="I4" s="121" t="s">
        <v>61</v>
      </c>
      <c r="J4" s="122" t="s">
        <v>62</v>
      </c>
      <c r="K4" s="131" t="s">
        <v>63</v>
      </c>
      <c r="L4" s="131" t="s">
        <v>64</v>
      </c>
      <c r="M4" s="121" t="s">
        <v>65</v>
      </c>
      <c r="N4" s="121" t="s">
        <v>66</v>
      </c>
      <c r="O4" s="121" t="s">
        <v>67</v>
      </c>
      <c r="P4" s="121" t="s">
        <v>68</v>
      </c>
      <c r="Q4" s="122" t="s">
        <v>69</v>
      </c>
    </row>
    <row r="5" spans="1:17" ht="25.5" customHeight="1">
      <c r="A5" s="122" t="s">
        <v>70</v>
      </c>
      <c r="B5" s="122" t="s">
        <v>71</v>
      </c>
      <c r="C5" s="123" t="s">
        <v>72</v>
      </c>
      <c r="D5" s="124"/>
      <c r="E5" s="124"/>
      <c r="F5" s="122" t="s">
        <v>73</v>
      </c>
      <c r="G5" s="124"/>
      <c r="H5" s="124"/>
      <c r="I5" s="124"/>
      <c r="J5" s="122" t="s">
        <v>73</v>
      </c>
      <c r="K5" s="124"/>
      <c r="L5" s="124"/>
      <c r="M5" s="124"/>
      <c r="N5" s="124"/>
      <c r="O5" s="124"/>
      <c r="P5" s="124"/>
      <c r="Q5" s="122"/>
    </row>
    <row r="6" spans="1:17" ht="18" customHeight="1">
      <c r="A6" s="125" t="s">
        <v>50</v>
      </c>
      <c r="B6" s="125" t="s">
        <v>50</v>
      </c>
      <c r="C6" s="126" t="s">
        <v>50</v>
      </c>
      <c r="D6" s="125" t="s">
        <v>50</v>
      </c>
      <c r="E6" s="125">
        <v>1</v>
      </c>
      <c r="F6" s="125">
        <v>2</v>
      </c>
      <c r="G6" s="125">
        <v>3</v>
      </c>
      <c r="H6" s="125">
        <v>4</v>
      </c>
      <c r="I6" s="125">
        <v>5</v>
      </c>
      <c r="J6" s="125">
        <v>10</v>
      </c>
      <c r="K6" s="125">
        <v>11</v>
      </c>
      <c r="L6" s="125">
        <v>12</v>
      </c>
      <c r="M6" s="125">
        <v>13</v>
      </c>
      <c r="N6" s="125">
        <v>14</v>
      </c>
      <c r="O6" s="125">
        <v>15</v>
      </c>
      <c r="P6" s="125">
        <v>16</v>
      </c>
      <c r="Q6" s="125">
        <v>17</v>
      </c>
    </row>
    <row r="7" spans="1:17" s="63" customFormat="1" ht="30.75" customHeight="1">
      <c r="A7" s="127"/>
      <c r="B7" s="127"/>
      <c r="C7" s="128"/>
      <c r="D7" s="129" t="s">
        <v>40</v>
      </c>
      <c r="E7" s="85">
        <f aca="true" t="shared" si="0" ref="E7:Q7">E8+E12+E15</f>
        <v>4018.1313999999998</v>
      </c>
      <c r="F7" s="85">
        <f t="shared" si="0"/>
        <v>1652.3002999999999</v>
      </c>
      <c r="G7" s="130">
        <f t="shared" si="0"/>
        <v>1377.4843</v>
      </c>
      <c r="H7" s="130">
        <f t="shared" si="0"/>
        <v>247.088</v>
      </c>
      <c r="I7" s="132">
        <f t="shared" si="0"/>
        <v>27.728</v>
      </c>
      <c r="J7" s="85">
        <f t="shared" si="0"/>
        <v>2365.8311</v>
      </c>
      <c r="K7" s="133">
        <f t="shared" si="0"/>
        <v>2365.8311</v>
      </c>
      <c r="L7" s="134">
        <f t="shared" si="0"/>
        <v>0</v>
      </c>
      <c r="M7" s="135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</row>
    <row r="8" spans="1:17" ht="30.75" customHeight="1">
      <c r="A8" s="127" t="s">
        <v>74</v>
      </c>
      <c r="B8" s="127"/>
      <c r="C8" s="128"/>
      <c r="D8" s="129" t="s">
        <v>75</v>
      </c>
      <c r="E8" s="85">
        <f aca="true" t="shared" si="1" ref="E8:Q8">E9</f>
        <v>3871.0406</v>
      </c>
      <c r="F8" s="85">
        <f t="shared" si="1"/>
        <v>1505.2095</v>
      </c>
      <c r="G8" s="130">
        <f t="shared" si="1"/>
        <v>1257.8335</v>
      </c>
      <c r="H8" s="130">
        <f t="shared" si="1"/>
        <v>247.088</v>
      </c>
      <c r="I8" s="132">
        <f t="shared" si="1"/>
        <v>0.288</v>
      </c>
      <c r="J8" s="85">
        <f t="shared" si="1"/>
        <v>2365.8311</v>
      </c>
      <c r="K8" s="133">
        <f t="shared" si="1"/>
        <v>2365.8311</v>
      </c>
      <c r="L8" s="134">
        <f t="shared" si="1"/>
        <v>0</v>
      </c>
      <c r="M8" s="135">
        <f t="shared" si="1"/>
        <v>0</v>
      </c>
      <c r="N8" s="136">
        <f t="shared" si="1"/>
        <v>0</v>
      </c>
      <c r="O8" s="136">
        <f t="shared" si="1"/>
        <v>0</v>
      </c>
      <c r="P8" s="136">
        <f t="shared" si="1"/>
        <v>0</v>
      </c>
      <c r="Q8" s="136">
        <f t="shared" si="1"/>
        <v>0</v>
      </c>
    </row>
    <row r="9" spans="1:17" ht="30.75" customHeight="1">
      <c r="A9" s="127" t="s">
        <v>76</v>
      </c>
      <c r="B9" s="127" t="s">
        <v>77</v>
      </c>
      <c r="C9" s="128"/>
      <c r="D9" s="129" t="s">
        <v>78</v>
      </c>
      <c r="E9" s="85">
        <f aca="true" t="shared" si="2" ref="E9:Q9">SUM(E10:E11)</f>
        <v>3871.0406</v>
      </c>
      <c r="F9" s="85">
        <f t="shared" si="2"/>
        <v>1505.2095</v>
      </c>
      <c r="G9" s="130">
        <f t="shared" si="2"/>
        <v>1257.8335</v>
      </c>
      <c r="H9" s="130">
        <f t="shared" si="2"/>
        <v>247.088</v>
      </c>
      <c r="I9" s="132">
        <f t="shared" si="2"/>
        <v>0.288</v>
      </c>
      <c r="J9" s="85">
        <f t="shared" si="2"/>
        <v>2365.8311</v>
      </c>
      <c r="K9" s="133">
        <f t="shared" si="2"/>
        <v>2365.8311</v>
      </c>
      <c r="L9" s="134">
        <f t="shared" si="2"/>
        <v>0</v>
      </c>
      <c r="M9" s="135">
        <f t="shared" si="2"/>
        <v>0</v>
      </c>
      <c r="N9" s="136">
        <f t="shared" si="2"/>
        <v>0</v>
      </c>
      <c r="O9" s="136">
        <f t="shared" si="2"/>
        <v>0</v>
      </c>
      <c r="P9" s="136">
        <f t="shared" si="2"/>
        <v>0</v>
      </c>
      <c r="Q9" s="136">
        <f t="shared" si="2"/>
        <v>0</v>
      </c>
    </row>
    <row r="10" spans="1:17" ht="30.75" customHeight="1">
      <c r="A10" s="127" t="s">
        <v>79</v>
      </c>
      <c r="B10" s="127" t="s">
        <v>80</v>
      </c>
      <c r="C10" s="128" t="s">
        <v>81</v>
      </c>
      <c r="D10" s="129" t="s">
        <v>82</v>
      </c>
      <c r="E10" s="85">
        <v>1505.2095</v>
      </c>
      <c r="F10" s="85">
        <v>1505.2095</v>
      </c>
      <c r="G10" s="130">
        <v>1257.8335</v>
      </c>
      <c r="H10" s="130">
        <v>247.088</v>
      </c>
      <c r="I10" s="132">
        <v>0.288</v>
      </c>
      <c r="J10" s="85">
        <v>0</v>
      </c>
      <c r="K10" s="133">
        <v>0</v>
      </c>
      <c r="L10" s="134">
        <v>0</v>
      </c>
      <c r="M10" s="135">
        <v>0</v>
      </c>
      <c r="N10" s="136">
        <v>0</v>
      </c>
      <c r="O10" s="136">
        <v>0</v>
      </c>
      <c r="P10" s="136">
        <v>0</v>
      </c>
      <c r="Q10" s="136">
        <v>0</v>
      </c>
    </row>
    <row r="11" spans="1:17" ht="30.75" customHeight="1">
      <c r="A11" s="127" t="s">
        <v>79</v>
      </c>
      <c r="B11" s="127" t="s">
        <v>80</v>
      </c>
      <c r="C11" s="128" t="s">
        <v>83</v>
      </c>
      <c r="D11" s="129" t="s">
        <v>84</v>
      </c>
      <c r="E11" s="85">
        <v>2365.8311</v>
      </c>
      <c r="F11" s="85">
        <v>0</v>
      </c>
      <c r="G11" s="130">
        <v>0</v>
      </c>
      <c r="H11" s="130">
        <v>0</v>
      </c>
      <c r="I11" s="132">
        <v>0</v>
      </c>
      <c r="J11" s="85">
        <v>2365.8311</v>
      </c>
      <c r="K11" s="133">
        <v>2365.8311</v>
      </c>
      <c r="L11" s="134">
        <v>0</v>
      </c>
      <c r="M11" s="135">
        <v>0</v>
      </c>
      <c r="N11" s="136">
        <v>0</v>
      </c>
      <c r="O11" s="136">
        <v>0</v>
      </c>
      <c r="P11" s="136">
        <v>0</v>
      </c>
      <c r="Q11" s="136">
        <v>0</v>
      </c>
    </row>
    <row r="12" spans="1:17" ht="30.75" customHeight="1">
      <c r="A12" s="127" t="s">
        <v>85</v>
      </c>
      <c r="B12" s="127"/>
      <c r="C12" s="128"/>
      <c r="D12" s="129" t="s">
        <v>86</v>
      </c>
      <c r="E12" s="85">
        <f aca="true" t="shared" si="3" ref="E12:Q13">E13</f>
        <v>27.44</v>
      </c>
      <c r="F12" s="85">
        <f t="shared" si="3"/>
        <v>27.44</v>
      </c>
      <c r="G12" s="130">
        <f t="shared" si="3"/>
        <v>0</v>
      </c>
      <c r="H12" s="130">
        <f t="shared" si="3"/>
        <v>0</v>
      </c>
      <c r="I12" s="132">
        <f t="shared" si="3"/>
        <v>27.44</v>
      </c>
      <c r="J12" s="85">
        <f t="shared" si="3"/>
        <v>0</v>
      </c>
      <c r="K12" s="133">
        <f t="shared" si="3"/>
        <v>0</v>
      </c>
      <c r="L12" s="134">
        <f t="shared" si="3"/>
        <v>0</v>
      </c>
      <c r="M12" s="135">
        <f t="shared" si="3"/>
        <v>0</v>
      </c>
      <c r="N12" s="136">
        <f t="shared" si="3"/>
        <v>0</v>
      </c>
      <c r="O12" s="136">
        <f t="shared" si="3"/>
        <v>0</v>
      </c>
      <c r="P12" s="136">
        <f t="shared" si="3"/>
        <v>0</v>
      </c>
      <c r="Q12" s="136">
        <f t="shared" si="3"/>
        <v>0</v>
      </c>
    </row>
    <row r="13" spans="1:17" ht="30.75" customHeight="1">
      <c r="A13" s="127" t="s">
        <v>87</v>
      </c>
      <c r="B13" s="127" t="s">
        <v>88</v>
      </c>
      <c r="C13" s="128"/>
      <c r="D13" s="129" t="s">
        <v>89</v>
      </c>
      <c r="E13" s="85">
        <f t="shared" si="3"/>
        <v>27.44</v>
      </c>
      <c r="F13" s="85">
        <f t="shared" si="3"/>
        <v>27.44</v>
      </c>
      <c r="G13" s="130">
        <f t="shared" si="3"/>
        <v>0</v>
      </c>
      <c r="H13" s="130">
        <f t="shared" si="3"/>
        <v>0</v>
      </c>
      <c r="I13" s="132">
        <f t="shared" si="3"/>
        <v>27.44</v>
      </c>
      <c r="J13" s="85">
        <f t="shared" si="3"/>
        <v>0</v>
      </c>
      <c r="K13" s="133">
        <f t="shared" si="3"/>
        <v>0</v>
      </c>
      <c r="L13" s="134">
        <f t="shared" si="3"/>
        <v>0</v>
      </c>
      <c r="M13" s="135">
        <f t="shared" si="3"/>
        <v>0</v>
      </c>
      <c r="N13" s="136">
        <f t="shared" si="3"/>
        <v>0</v>
      </c>
      <c r="O13" s="136">
        <f t="shared" si="3"/>
        <v>0</v>
      </c>
      <c r="P13" s="136">
        <f t="shared" si="3"/>
        <v>0</v>
      </c>
      <c r="Q13" s="136">
        <f t="shared" si="3"/>
        <v>0</v>
      </c>
    </row>
    <row r="14" spans="1:17" ht="30.75" customHeight="1">
      <c r="A14" s="127" t="s">
        <v>90</v>
      </c>
      <c r="B14" s="127" t="s">
        <v>91</v>
      </c>
      <c r="C14" s="128" t="s">
        <v>81</v>
      </c>
      <c r="D14" s="129" t="s">
        <v>92</v>
      </c>
      <c r="E14" s="85">
        <v>27.44</v>
      </c>
      <c r="F14" s="85">
        <v>27.44</v>
      </c>
      <c r="G14" s="130">
        <v>0</v>
      </c>
      <c r="H14" s="130">
        <v>0</v>
      </c>
      <c r="I14" s="132">
        <v>27.44</v>
      </c>
      <c r="J14" s="85">
        <v>0</v>
      </c>
      <c r="K14" s="133">
        <v>0</v>
      </c>
      <c r="L14" s="134">
        <v>0</v>
      </c>
      <c r="M14" s="135">
        <v>0</v>
      </c>
      <c r="N14" s="136">
        <v>0</v>
      </c>
      <c r="O14" s="136">
        <v>0</v>
      </c>
      <c r="P14" s="136">
        <v>0</v>
      </c>
      <c r="Q14" s="136">
        <v>0</v>
      </c>
    </row>
    <row r="15" spans="1:17" ht="30.75" customHeight="1">
      <c r="A15" s="127" t="s">
        <v>93</v>
      </c>
      <c r="B15" s="127"/>
      <c r="C15" s="128"/>
      <c r="D15" s="129" t="s">
        <v>94</v>
      </c>
      <c r="E15" s="85">
        <f aca="true" t="shared" si="4" ref="E15:Q16">E16</f>
        <v>119.6508</v>
      </c>
      <c r="F15" s="85">
        <f t="shared" si="4"/>
        <v>119.6508</v>
      </c>
      <c r="G15" s="130">
        <f t="shared" si="4"/>
        <v>119.6508</v>
      </c>
      <c r="H15" s="130">
        <f t="shared" si="4"/>
        <v>0</v>
      </c>
      <c r="I15" s="132">
        <f t="shared" si="4"/>
        <v>0</v>
      </c>
      <c r="J15" s="85">
        <f t="shared" si="4"/>
        <v>0</v>
      </c>
      <c r="K15" s="133">
        <f t="shared" si="4"/>
        <v>0</v>
      </c>
      <c r="L15" s="134">
        <f t="shared" si="4"/>
        <v>0</v>
      </c>
      <c r="M15" s="135">
        <f t="shared" si="4"/>
        <v>0</v>
      </c>
      <c r="N15" s="136">
        <f t="shared" si="4"/>
        <v>0</v>
      </c>
      <c r="O15" s="136">
        <f t="shared" si="4"/>
        <v>0</v>
      </c>
      <c r="P15" s="136">
        <f t="shared" si="4"/>
        <v>0</v>
      </c>
      <c r="Q15" s="136">
        <f t="shared" si="4"/>
        <v>0</v>
      </c>
    </row>
    <row r="16" spans="1:17" ht="30.75" customHeight="1">
      <c r="A16" s="127" t="s">
        <v>95</v>
      </c>
      <c r="B16" s="127" t="s">
        <v>83</v>
      </c>
      <c r="C16" s="128"/>
      <c r="D16" s="129" t="s">
        <v>96</v>
      </c>
      <c r="E16" s="85">
        <f t="shared" si="4"/>
        <v>119.6508</v>
      </c>
      <c r="F16" s="85">
        <f t="shared" si="4"/>
        <v>119.6508</v>
      </c>
      <c r="G16" s="130">
        <f t="shared" si="4"/>
        <v>119.6508</v>
      </c>
      <c r="H16" s="130">
        <f t="shared" si="4"/>
        <v>0</v>
      </c>
      <c r="I16" s="132">
        <f t="shared" si="4"/>
        <v>0</v>
      </c>
      <c r="J16" s="85">
        <f t="shared" si="4"/>
        <v>0</v>
      </c>
      <c r="K16" s="133">
        <f t="shared" si="4"/>
        <v>0</v>
      </c>
      <c r="L16" s="134">
        <f t="shared" si="4"/>
        <v>0</v>
      </c>
      <c r="M16" s="135">
        <f t="shared" si="4"/>
        <v>0</v>
      </c>
      <c r="N16" s="136">
        <f t="shared" si="4"/>
        <v>0</v>
      </c>
      <c r="O16" s="136">
        <f t="shared" si="4"/>
        <v>0</v>
      </c>
      <c r="P16" s="136">
        <f t="shared" si="4"/>
        <v>0</v>
      </c>
      <c r="Q16" s="136">
        <f t="shared" si="4"/>
        <v>0</v>
      </c>
    </row>
    <row r="17" spans="1:17" ht="30.75" customHeight="1">
      <c r="A17" s="127" t="s">
        <v>97</v>
      </c>
      <c r="B17" s="127" t="s">
        <v>98</v>
      </c>
      <c r="C17" s="128" t="s">
        <v>81</v>
      </c>
      <c r="D17" s="129" t="s">
        <v>99</v>
      </c>
      <c r="E17" s="85">
        <v>119.6508</v>
      </c>
      <c r="F17" s="85">
        <v>119.6508</v>
      </c>
      <c r="G17" s="130">
        <v>119.6508</v>
      </c>
      <c r="H17" s="130">
        <v>0</v>
      </c>
      <c r="I17" s="132">
        <v>0</v>
      </c>
      <c r="J17" s="85">
        <v>0</v>
      </c>
      <c r="K17" s="133">
        <v>0</v>
      </c>
      <c r="L17" s="134">
        <v>0</v>
      </c>
      <c r="M17" s="135">
        <v>0</v>
      </c>
      <c r="N17" s="136">
        <v>0</v>
      </c>
      <c r="O17" s="136">
        <v>0</v>
      </c>
      <c r="P17" s="136">
        <v>0</v>
      </c>
      <c r="Q17" s="136">
        <v>0</v>
      </c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2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40"/>
      <c r="B1" s="140"/>
      <c r="C1" s="140"/>
      <c r="D1" s="140"/>
      <c r="E1" s="140"/>
      <c r="F1" s="141" t="s">
        <v>100</v>
      </c>
    </row>
    <row r="2" spans="1:6" ht="20.25" customHeight="1">
      <c r="A2" s="142" t="s">
        <v>101</v>
      </c>
      <c r="B2" s="142"/>
      <c r="C2" s="142"/>
      <c r="D2" s="142"/>
      <c r="E2" s="142"/>
      <c r="F2" s="142"/>
    </row>
    <row r="3" spans="1:6" ht="13.5" customHeight="1">
      <c r="A3" s="143" t="s">
        <v>102</v>
      </c>
      <c r="B3" s="143"/>
      <c r="C3" s="143"/>
      <c r="D3" s="143"/>
      <c r="E3" s="143"/>
      <c r="F3" s="144" t="s">
        <v>37</v>
      </c>
    </row>
    <row r="4" spans="1:6" ht="21.75" customHeight="1">
      <c r="A4" s="145" t="s">
        <v>4</v>
      </c>
      <c r="B4" s="146"/>
      <c r="C4" s="146" t="s">
        <v>5</v>
      </c>
      <c r="D4" s="147"/>
      <c r="E4" s="147"/>
      <c r="F4" s="148"/>
    </row>
    <row r="5" spans="1:6" ht="19.5" customHeight="1">
      <c r="A5" s="145" t="s">
        <v>103</v>
      </c>
      <c r="B5" s="145" t="s">
        <v>104</v>
      </c>
      <c r="C5" s="145" t="s">
        <v>103</v>
      </c>
      <c r="D5" s="145" t="s">
        <v>40</v>
      </c>
      <c r="E5" s="145" t="s">
        <v>105</v>
      </c>
      <c r="F5" s="149" t="s">
        <v>106</v>
      </c>
    </row>
    <row r="6" spans="1:6" s="63" customFormat="1" ht="19.5" customHeight="1">
      <c r="A6" s="150" t="s">
        <v>107</v>
      </c>
      <c r="B6" s="151">
        <v>2659.16</v>
      </c>
      <c r="C6" s="152" t="s">
        <v>108</v>
      </c>
      <c r="D6" s="151">
        <v>2659.16</v>
      </c>
      <c r="E6" s="153">
        <v>2659.16</v>
      </c>
      <c r="F6" s="85">
        <v>0</v>
      </c>
    </row>
    <row r="7" spans="1:6" s="63" customFormat="1" ht="19.5" customHeight="1">
      <c r="A7" s="154" t="s">
        <v>109</v>
      </c>
      <c r="B7" s="151">
        <v>2659.16</v>
      </c>
      <c r="C7" s="152" t="s">
        <v>110</v>
      </c>
      <c r="D7" s="151">
        <v>2512.07</v>
      </c>
      <c r="E7" s="153">
        <v>2512.07</v>
      </c>
      <c r="F7" s="155"/>
    </row>
    <row r="8" spans="1:6" s="63" customFormat="1" ht="19.5" customHeight="1">
      <c r="A8" s="150" t="s">
        <v>111</v>
      </c>
      <c r="B8" s="151"/>
      <c r="C8" s="152" t="s">
        <v>112</v>
      </c>
      <c r="D8" s="151">
        <v>0</v>
      </c>
      <c r="E8" s="153">
        <v>0</v>
      </c>
      <c r="F8" s="156"/>
    </row>
    <row r="9" spans="1:6" s="63" customFormat="1" ht="19.5" customHeight="1">
      <c r="A9" s="150"/>
      <c r="B9" s="151"/>
      <c r="C9" s="152" t="s">
        <v>113</v>
      </c>
      <c r="D9" s="151">
        <v>0</v>
      </c>
      <c r="E9" s="153">
        <v>0</v>
      </c>
      <c r="F9" s="157"/>
    </row>
    <row r="10" spans="1:6" s="63" customFormat="1" ht="19.5" customHeight="1">
      <c r="A10" s="150"/>
      <c r="B10" s="158"/>
      <c r="C10" s="152" t="s">
        <v>114</v>
      </c>
      <c r="D10" s="151">
        <v>0</v>
      </c>
      <c r="E10" s="153">
        <v>0</v>
      </c>
      <c r="F10" s="85"/>
    </row>
    <row r="11" spans="1:6" s="63" customFormat="1" ht="19.5" customHeight="1">
      <c r="A11" s="150"/>
      <c r="B11" s="151"/>
      <c r="C11" s="152" t="s">
        <v>115</v>
      </c>
      <c r="D11" s="151">
        <v>0</v>
      </c>
      <c r="E11" s="153">
        <v>0</v>
      </c>
      <c r="F11" s="155"/>
    </row>
    <row r="12" spans="1:6" s="63" customFormat="1" ht="19.5" customHeight="1">
      <c r="A12" s="150"/>
      <c r="B12" s="151"/>
      <c r="C12" s="152" t="s">
        <v>116</v>
      </c>
      <c r="D12" s="151">
        <v>0</v>
      </c>
      <c r="E12" s="153">
        <v>0</v>
      </c>
      <c r="F12" s="156"/>
    </row>
    <row r="13" spans="1:6" s="63" customFormat="1" ht="19.5" customHeight="1">
      <c r="A13" s="150"/>
      <c r="B13" s="151"/>
      <c r="C13" s="152" t="s">
        <v>117</v>
      </c>
      <c r="D13" s="151">
        <v>0</v>
      </c>
      <c r="E13" s="153">
        <v>0</v>
      </c>
      <c r="F13" s="156"/>
    </row>
    <row r="14" spans="1:6" s="63" customFormat="1" ht="19.5" customHeight="1">
      <c r="A14" s="150"/>
      <c r="B14" s="151"/>
      <c r="C14" s="152" t="s">
        <v>118</v>
      </c>
      <c r="D14" s="151">
        <v>27.44</v>
      </c>
      <c r="E14" s="151">
        <v>27.44</v>
      </c>
      <c r="F14" s="156"/>
    </row>
    <row r="15" spans="1:6" s="63" customFormat="1" ht="19.5" customHeight="1">
      <c r="A15" s="159"/>
      <c r="B15" s="151"/>
      <c r="C15" s="152" t="s">
        <v>119</v>
      </c>
      <c r="D15" s="151">
        <v>0</v>
      </c>
      <c r="E15" s="151">
        <v>0</v>
      </c>
      <c r="F15" s="156"/>
    </row>
    <row r="16" spans="1:6" s="63" customFormat="1" ht="19.5" customHeight="1">
      <c r="A16" s="160"/>
      <c r="B16" s="151"/>
      <c r="C16" s="152" t="s">
        <v>120</v>
      </c>
      <c r="D16" s="151">
        <v>0</v>
      </c>
      <c r="E16" s="151">
        <v>0</v>
      </c>
      <c r="F16" s="156"/>
    </row>
    <row r="17" spans="1:6" s="63" customFormat="1" ht="19.5" customHeight="1">
      <c r="A17" s="159"/>
      <c r="B17" s="151"/>
      <c r="C17" s="152" t="s">
        <v>121</v>
      </c>
      <c r="D17" s="151">
        <v>0</v>
      </c>
      <c r="E17" s="151">
        <v>0</v>
      </c>
      <c r="F17" s="156"/>
    </row>
    <row r="18" spans="1:6" s="63" customFormat="1" ht="19.5" customHeight="1">
      <c r="A18" s="150"/>
      <c r="B18" s="161"/>
      <c r="C18" s="162" t="s">
        <v>122</v>
      </c>
      <c r="D18" s="151">
        <v>0</v>
      </c>
      <c r="E18" s="151">
        <v>0</v>
      </c>
      <c r="F18" s="156"/>
    </row>
    <row r="19" spans="1:6" s="63" customFormat="1" ht="19.5" customHeight="1">
      <c r="A19" s="163"/>
      <c r="B19" s="151"/>
      <c r="C19" s="162" t="s">
        <v>123</v>
      </c>
      <c r="D19" s="151">
        <v>0</v>
      </c>
      <c r="E19" s="151">
        <v>0</v>
      </c>
      <c r="F19" s="156"/>
    </row>
    <row r="20" spans="1:6" s="63" customFormat="1" ht="19.5" customHeight="1">
      <c r="A20" s="160"/>
      <c r="B20" s="151"/>
      <c r="C20" s="162" t="s">
        <v>124</v>
      </c>
      <c r="D20" s="151">
        <v>0</v>
      </c>
      <c r="E20" s="151">
        <v>0</v>
      </c>
      <c r="F20" s="156"/>
    </row>
    <row r="21" spans="1:6" s="63" customFormat="1" ht="19.5" customHeight="1">
      <c r="A21" s="159"/>
      <c r="B21" s="164"/>
      <c r="C21" s="165" t="s">
        <v>125</v>
      </c>
      <c r="D21" s="151">
        <v>0</v>
      </c>
      <c r="E21" s="151">
        <v>0</v>
      </c>
      <c r="F21" s="156"/>
    </row>
    <row r="22" spans="1:6" s="63" customFormat="1" ht="19.5" customHeight="1">
      <c r="A22" s="166"/>
      <c r="B22" s="151"/>
      <c r="C22" s="167" t="s">
        <v>126</v>
      </c>
      <c r="D22" s="151">
        <v>0</v>
      </c>
      <c r="E22" s="151">
        <v>0</v>
      </c>
      <c r="F22" s="156"/>
    </row>
    <row r="23" spans="1:6" s="63" customFormat="1" ht="19.5" customHeight="1">
      <c r="A23" s="159"/>
      <c r="B23" s="161"/>
      <c r="C23" s="167" t="s">
        <v>127</v>
      </c>
      <c r="D23" s="151">
        <v>0</v>
      </c>
      <c r="E23" s="151">
        <v>0</v>
      </c>
      <c r="F23" s="168"/>
    </row>
    <row r="24" spans="1:6" s="63" customFormat="1" ht="19.5" customHeight="1">
      <c r="A24" s="160"/>
      <c r="B24" s="151"/>
      <c r="C24" s="167" t="s">
        <v>128</v>
      </c>
      <c r="D24" s="151">
        <v>0</v>
      </c>
      <c r="E24" s="151">
        <v>0</v>
      </c>
      <c r="F24" s="168"/>
    </row>
    <row r="25" spans="1:6" s="63" customFormat="1" ht="19.5" customHeight="1">
      <c r="A25" s="169"/>
      <c r="B25" s="164"/>
      <c r="C25" s="170" t="s">
        <v>129</v>
      </c>
      <c r="D25" s="151">
        <v>119.65</v>
      </c>
      <c r="E25" s="151">
        <v>119.65</v>
      </c>
      <c r="F25" s="168"/>
    </row>
    <row r="26" spans="1:6" s="63" customFormat="1" ht="19.5" customHeight="1">
      <c r="A26" s="169"/>
      <c r="B26" s="164"/>
      <c r="C26" s="170" t="s">
        <v>130</v>
      </c>
      <c r="D26" s="151">
        <v>0</v>
      </c>
      <c r="E26" s="151">
        <v>0</v>
      </c>
      <c r="F26" s="168"/>
    </row>
    <row r="27" spans="1:6" s="63" customFormat="1" ht="19.5" customHeight="1">
      <c r="A27" s="169"/>
      <c r="B27" s="164"/>
      <c r="C27" s="170" t="s">
        <v>131</v>
      </c>
      <c r="D27" s="151">
        <v>0</v>
      </c>
      <c r="E27" s="151">
        <v>0</v>
      </c>
      <c r="F27" s="168"/>
    </row>
    <row r="28" spans="1:6" s="63" customFormat="1" ht="19.5" customHeight="1">
      <c r="A28" s="169"/>
      <c r="B28" s="164"/>
      <c r="C28" s="170" t="s">
        <v>132</v>
      </c>
      <c r="D28" s="151">
        <v>0</v>
      </c>
      <c r="E28" s="171">
        <v>0</v>
      </c>
      <c r="F28" s="172"/>
    </row>
    <row r="29" spans="1:6" s="63" customFormat="1" ht="19.5" customHeight="1">
      <c r="A29" s="169"/>
      <c r="B29" s="164"/>
      <c r="C29" s="173" t="s">
        <v>133</v>
      </c>
      <c r="D29" s="151">
        <v>0</v>
      </c>
      <c r="E29" s="171">
        <v>0</v>
      </c>
      <c r="F29" s="172"/>
    </row>
    <row r="30" spans="1:6" ht="19.5" customHeight="1">
      <c r="A30" s="174"/>
      <c r="B30" s="164"/>
      <c r="C30" s="175"/>
      <c r="D30" s="151"/>
      <c r="E30" s="171"/>
      <c r="F30" s="172"/>
    </row>
    <row r="31" spans="1:6" s="63" customFormat="1" ht="19.5" customHeight="1">
      <c r="A31" s="176" t="s">
        <v>134</v>
      </c>
      <c r="B31" s="151">
        <v>2659.16</v>
      </c>
      <c r="C31" s="177" t="s">
        <v>135</v>
      </c>
      <c r="D31" s="151">
        <v>2659.16</v>
      </c>
      <c r="E31" s="171">
        <v>2659.16</v>
      </c>
      <c r="F31" s="17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37" t="s">
        <v>136</v>
      </c>
    </row>
    <row r="2" spans="1:17" ht="20.25" customHeight="1">
      <c r="A2" s="114" t="s">
        <v>137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38"/>
    </row>
    <row r="3" spans="1:17" ht="22.5" customHeight="1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3"/>
      <c r="K3" s="113"/>
      <c r="L3" s="113"/>
      <c r="M3" s="113"/>
      <c r="N3" s="113"/>
      <c r="O3" s="113"/>
      <c r="P3" s="113"/>
      <c r="Q3" s="139" t="s">
        <v>37</v>
      </c>
    </row>
    <row r="4" spans="1:17" ht="39.75" customHeight="1">
      <c r="A4" s="118" t="s">
        <v>55</v>
      </c>
      <c r="B4" s="119"/>
      <c r="C4" s="120"/>
      <c r="D4" s="121" t="s">
        <v>56</v>
      </c>
      <c r="E4" s="121" t="s">
        <v>57</v>
      </c>
      <c r="F4" s="122" t="s">
        <v>58</v>
      </c>
      <c r="G4" s="121" t="s">
        <v>59</v>
      </c>
      <c r="H4" s="121" t="s">
        <v>60</v>
      </c>
      <c r="I4" s="121" t="s">
        <v>61</v>
      </c>
      <c r="J4" s="122" t="s">
        <v>62</v>
      </c>
      <c r="K4" s="131" t="s">
        <v>63</v>
      </c>
      <c r="L4" s="131" t="s">
        <v>64</v>
      </c>
      <c r="M4" s="121" t="s">
        <v>65</v>
      </c>
      <c r="N4" s="121" t="s">
        <v>66</v>
      </c>
      <c r="O4" s="121" t="s">
        <v>67</v>
      </c>
      <c r="P4" s="121" t="s">
        <v>68</v>
      </c>
      <c r="Q4" s="122" t="s">
        <v>69</v>
      </c>
    </row>
    <row r="5" spans="1:17" ht="25.5" customHeight="1">
      <c r="A5" s="122" t="s">
        <v>70</v>
      </c>
      <c r="B5" s="122" t="s">
        <v>71</v>
      </c>
      <c r="C5" s="123" t="s">
        <v>72</v>
      </c>
      <c r="D5" s="124"/>
      <c r="E5" s="124"/>
      <c r="F5" s="122" t="s">
        <v>73</v>
      </c>
      <c r="G5" s="124"/>
      <c r="H5" s="124"/>
      <c r="I5" s="124"/>
      <c r="J5" s="122" t="s">
        <v>73</v>
      </c>
      <c r="K5" s="124"/>
      <c r="L5" s="124"/>
      <c r="M5" s="124"/>
      <c r="N5" s="124"/>
      <c r="O5" s="124"/>
      <c r="P5" s="124"/>
      <c r="Q5" s="122"/>
    </row>
    <row r="6" spans="1:17" ht="18" customHeight="1">
      <c r="A6" s="125" t="s">
        <v>50</v>
      </c>
      <c r="B6" s="125" t="s">
        <v>50</v>
      </c>
      <c r="C6" s="126" t="s">
        <v>50</v>
      </c>
      <c r="D6" s="125" t="s">
        <v>50</v>
      </c>
      <c r="E6" s="125">
        <v>1</v>
      </c>
      <c r="F6" s="125">
        <v>2</v>
      </c>
      <c r="G6" s="125">
        <v>3</v>
      </c>
      <c r="H6" s="125">
        <v>4</v>
      </c>
      <c r="I6" s="125">
        <v>5</v>
      </c>
      <c r="J6" s="125">
        <v>10</v>
      </c>
      <c r="K6" s="125">
        <v>11</v>
      </c>
      <c r="L6" s="125">
        <v>12</v>
      </c>
      <c r="M6" s="125">
        <v>13</v>
      </c>
      <c r="N6" s="125">
        <v>14</v>
      </c>
      <c r="O6" s="125">
        <v>15</v>
      </c>
      <c r="P6" s="125">
        <v>16</v>
      </c>
      <c r="Q6" s="125">
        <v>17</v>
      </c>
    </row>
    <row r="7" spans="1:17" s="63" customFormat="1" ht="25.5" customHeight="1">
      <c r="A7" s="127"/>
      <c r="B7" s="127"/>
      <c r="C7" s="128"/>
      <c r="D7" s="129" t="s">
        <v>40</v>
      </c>
      <c r="E7" s="85">
        <f aca="true" t="shared" si="0" ref="E7:Q7">E8+E12+E15</f>
        <v>2659.1600000000003</v>
      </c>
      <c r="F7" s="85">
        <f t="shared" si="0"/>
        <v>1652.3000000000002</v>
      </c>
      <c r="G7" s="130">
        <f t="shared" si="0"/>
        <v>1377.48</v>
      </c>
      <c r="H7" s="130">
        <f t="shared" si="0"/>
        <v>247.09</v>
      </c>
      <c r="I7" s="132">
        <f t="shared" si="0"/>
        <v>27.73</v>
      </c>
      <c r="J7" s="85">
        <f t="shared" si="0"/>
        <v>1006.86</v>
      </c>
      <c r="K7" s="133">
        <f t="shared" si="0"/>
        <v>1006.86</v>
      </c>
      <c r="L7" s="134">
        <f t="shared" si="0"/>
        <v>0</v>
      </c>
      <c r="M7" s="135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</row>
    <row r="8" spans="1:17" ht="25.5" customHeight="1">
      <c r="A8" s="127" t="s">
        <v>74</v>
      </c>
      <c r="B8" s="127"/>
      <c r="C8" s="128"/>
      <c r="D8" s="129" t="s">
        <v>75</v>
      </c>
      <c r="E8" s="85">
        <f aca="true" t="shared" si="1" ref="E8:Q8">E9</f>
        <v>2512.07</v>
      </c>
      <c r="F8" s="85">
        <f t="shared" si="1"/>
        <v>1505.21</v>
      </c>
      <c r="G8" s="130">
        <f t="shared" si="1"/>
        <v>1257.83</v>
      </c>
      <c r="H8" s="130">
        <f t="shared" si="1"/>
        <v>247.09</v>
      </c>
      <c r="I8" s="132">
        <f t="shared" si="1"/>
        <v>0.29</v>
      </c>
      <c r="J8" s="85">
        <f t="shared" si="1"/>
        <v>1006.86</v>
      </c>
      <c r="K8" s="133">
        <f t="shared" si="1"/>
        <v>1006.86</v>
      </c>
      <c r="L8" s="134">
        <f t="shared" si="1"/>
        <v>0</v>
      </c>
      <c r="M8" s="135">
        <f t="shared" si="1"/>
        <v>0</v>
      </c>
      <c r="N8" s="136">
        <f t="shared" si="1"/>
        <v>0</v>
      </c>
      <c r="O8" s="136">
        <f t="shared" si="1"/>
        <v>0</v>
      </c>
      <c r="P8" s="136">
        <f t="shared" si="1"/>
        <v>0</v>
      </c>
      <c r="Q8" s="136">
        <f t="shared" si="1"/>
        <v>0</v>
      </c>
    </row>
    <row r="9" spans="1:17" ht="25.5" customHeight="1">
      <c r="A9" s="127" t="s">
        <v>76</v>
      </c>
      <c r="B9" s="127" t="s">
        <v>77</v>
      </c>
      <c r="C9" s="128"/>
      <c r="D9" s="129" t="s">
        <v>78</v>
      </c>
      <c r="E9" s="85">
        <f aca="true" t="shared" si="2" ref="E9:Q9">SUM(E10:E11)</f>
        <v>2512.07</v>
      </c>
      <c r="F9" s="85">
        <f t="shared" si="2"/>
        <v>1505.21</v>
      </c>
      <c r="G9" s="130">
        <f t="shared" si="2"/>
        <v>1257.83</v>
      </c>
      <c r="H9" s="130">
        <f t="shared" si="2"/>
        <v>247.09</v>
      </c>
      <c r="I9" s="132">
        <f t="shared" si="2"/>
        <v>0.29</v>
      </c>
      <c r="J9" s="85">
        <f t="shared" si="2"/>
        <v>1006.86</v>
      </c>
      <c r="K9" s="133">
        <f t="shared" si="2"/>
        <v>1006.86</v>
      </c>
      <c r="L9" s="134">
        <f t="shared" si="2"/>
        <v>0</v>
      </c>
      <c r="M9" s="135">
        <f t="shared" si="2"/>
        <v>0</v>
      </c>
      <c r="N9" s="136">
        <f t="shared" si="2"/>
        <v>0</v>
      </c>
      <c r="O9" s="136">
        <f t="shared" si="2"/>
        <v>0</v>
      </c>
      <c r="P9" s="136">
        <f t="shared" si="2"/>
        <v>0</v>
      </c>
      <c r="Q9" s="136">
        <f t="shared" si="2"/>
        <v>0</v>
      </c>
    </row>
    <row r="10" spans="1:17" ht="25.5" customHeight="1">
      <c r="A10" s="127" t="s">
        <v>79</v>
      </c>
      <c r="B10" s="127" t="s">
        <v>80</v>
      </c>
      <c r="C10" s="128" t="s">
        <v>81</v>
      </c>
      <c r="D10" s="129" t="s">
        <v>82</v>
      </c>
      <c r="E10" s="85">
        <v>1505.21</v>
      </c>
      <c r="F10" s="85">
        <v>1505.21</v>
      </c>
      <c r="G10" s="130">
        <v>1257.83</v>
      </c>
      <c r="H10" s="130">
        <v>247.09</v>
      </c>
      <c r="I10" s="132">
        <v>0.29</v>
      </c>
      <c r="J10" s="85">
        <v>0</v>
      </c>
      <c r="K10" s="133">
        <v>0</v>
      </c>
      <c r="L10" s="134">
        <v>0</v>
      </c>
      <c r="M10" s="135">
        <v>0</v>
      </c>
      <c r="N10" s="136">
        <v>0</v>
      </c>
      <c r="O10" s="136">
        <v>0</v>
      </c>
      <c r="P10" s="136">
        <v>0</v>
      </c>
      <c r="Q10" s="136">
        <v>0</v>
      </c>
    </row>
    <row r="11" spans="1:17" ht="25.5" customHeight="1">
      <c r="A11" s="127" t="s">
        <v>79</v>
      </c>
      <c r="B11" s="127" t="s">
        <v>80</v>
      </c>
      <c r="C11" s="128" t="s">
        <v>83</v>
      </c>
      <c r="D11" s="129" t="s">
        <v>84</v>
      </c>
      <c r="E11" s="85">
        <v>1006.86</v>
      </c>
      <c r="F11" s="85">
        <v>0</v>
      </c>
      <c r="G11" s="130">
        <v>0</v>
      </c>
      <c r="H11" s="130">
        <v>0</v>
      </c>
      <c r="I11" s="132">
        <v>0</v>
      </c>
      <c r="J11" s="85">
        <v>1006.86</v>
      </c>
      <c r="K11" s="133">
        <v>1006.86</v>
      </c>
      <c r="L11" s="134">
        <v>0</v>
      </c>
      <c r="M11" s="135">
        <v>0</v>
      </c>
      <c r="N11" s="136">
        <v>0</v>
      </c>
      <c r="O11" s="136">
        <v>0</v>
      </c>
      <c r="P11" s="136">
        <v>0</v>
      </c>
      <c r="Q11" s="136">
        <v>0</v>
      </c>
    </row>
    <row r="12" spans="1:17" ht="25.5" customHeight="1">
      <c r="A12" s="127" t="s">
        <v>85</v>
      </c>
      <c r="B12" s="127"/>
      <c r="C12" s="128"/>
      <c r="D12" s="129" t="s">
        <v>86</v>
      </c>
      <c r="E12" s="85">
        <f aca="true" t="shared" si="3" ref="E12:Q13">E13</f>
        <v>27.44</v>
      </c>
      <c r="F12" s="85">
        <f t="shared" si="3"/>
        <v>27.44</v>
      </c>
      <c r="G12" s="130">
        <f t="shared" si="3"/>
        <v>0</v>
      </c>
      <c r="H12" s="130">
        <f t="shared" si="3"/>
        <v>0</v>
      </c>
      <c r="I12" s="132">
        <f t="shared" si="3"/>
        <v>27.44</v>
      </c>
      <c r="J12" s="85">
        <f t="shared" si="3"/>
        <v>0</v>
      </c>
      <c r="K12" s="133">
        <f t="shared" si="3"/>
        <v>0</v>
      </c>
      <c r="L12" s="134">
        <f t="shared" si="3"/>
        <v>0</v>
      </c>
      <c r="M12" s="135">
        <f t="shared" si="3"/>
        <v>0</v>
      </c>
      <c r="N12" s="136">
        <f t="shared" si="3"/>
        <v>0</v>
      </c>
      <c r="O12" s="136">
        <f t="shared" si="3"/>
        <v>0</v>
      </c>
      <c r="P12" s="136">
        <f t="shared" si="3"/>
        <v>0</v>
      </c>
      <c r="Q12" s="136">
        <f t="shared" si="3"/>
        <v>0</v>
      </c>
    </row>
    <row r="13" spans="1:17" ht="25.5" customHeight="1">
      <c r="A13" s="127" t="s">
        <v>87</v>
      </c>
      <c r="B13" s="127" t="s">
        <v>88</v>
      </c>
      <c r="C13" s="128"/>
      <c r="D13" s="129" t="s">
        <v>89</v>
      </c>
      <c r="E13" s="85">
        <f t="shared" si="3"/>
        <v>27.44</v>
      </c>
      <c r="F13" s="85">
        <f t="shared" si="3"/>
        <v>27.44</v>
      </c>
      <c r="G13" s="130">
        <f t="shared" si="3"/>
        <v>0</v>
      </c>
      <c r="H13" s="130">
        <f t="shared" si="3"/>
        <v>0</v>
      </c>
      <c r="I13" s="132">
        <f t="shared" si="3"/>
        <v>27.44</v>
      </c>
      <c r="J13" s="85">
        <f t="shared" si="3"/>
        <v>0</v>
      </c>
      <c r="K13" s="133">
        <f t="shared" si="3"/>
        <v>0</v>
      </c>
      <c r="L13" s="134">
        <f t="shared" si="3"/>
        <v>0</v>
      </c>
      <c r="M13" s="135">
        <f t="shared" si="3"/>
        <v>0</v>
      </c>
      <c r="N13" s="136">
        <f t="shared" si="3"/>
        <v>0</v>
      </c>
      <c r="O13" s="136">
        <f t="shared" si="3"/>
        <v>0</v>
      </c>
      <c r="P13" s="136">
        <f t="shared" si="3"/>
        <v>0</v>
      </c>
      <c r="Q13" s="136">
        <f t="shared" si="3"/>
        <v>0</v>
      </c>
    </row>
    <row r="14" spans="1:17" ht="25.5" customHeight="1">
      <c r="A14" s="127" t="s">
        <v>90</v>
      </c>
      <c r="B14" s="127" t="s">
        <v>91</v>
      </c>
      <c r="C14" s="128" t="s">
        <v>81</v>
      </c>
      <c r="D14" s="129" t="s">
        <v>92</v>
      </c>
      <c r="E14" s="85">
        <v>27.44</v>
      </c>
      <c r="F14" s="85">
        <v>27.44</v>
      </c>
      <c r="G14" s="130">
        <v>0</v>
      </c>
      <c r="H14" s="130">
        <v>0</v>
      </c>
      <c r="I14" s="132">
        <v>27.44</v>
      </c>
      <c r="J14" s="85">
        <v>0</v>
      </c>
      <c r="K14" s="133">
        <v>0</v>
      </c>
      <c r="L14" s="134">
        <v>0</v>
      </c>
      <c r="M14" s="135">
        <v>0</v>
      </c>
      <c r="N14" s="136">
        <v>0</v>
      </c>
      <c r="O14" s="136">
        <v>0</v>
      </c>
      <c r="P14" s="136">
        <v>0</v>
      </c>
      <c r="Q14" s="136">
        <v>0</v>
      </c>
    </row>
    <row r="15" spans="1:17" ht="25.5" customHeight="1">
      <c r="A15" s="127" t="s">
        <v>93</v>
      </c>
      <c r="B15" s="127"/>
      <c r="C15" s="128"/>
      <c r="D15" s="129" t="s">
        <v>94</v>
      </c>
      <c r="E15" s="85">
        <f aca="true" t="shared" si="4" ref="E15:Q16">E16</f>
        <v>119.65</v>
      </c>
      <c r="F15" s="85">
        <f t="shared" si="4"/>
        <v>119.65</v>
      </c>
      <c r="G15" s="130">
        <f t="shared" si="4"/>
        <v>119.65</v>
      </c>
      <c r="H15" s="130">
        <f t="shared" si="4"/>
        <v>0</v>
      </c>
      <c r="I15" s="132">
        <f t="shared" si="4"/>
        <v>0</v>
      </c>
      <c r="J15" s="85">
        <f t="shared" si="4"/>
        <v>0</v>
      </c>
      <c r="K15" s="133">
        <f t="shared" si="4"/>
        <v>0</v>
      </c>
      <c r="L15" s="134">
        <f t="shared" si="4"/>
        <v>0</v>
      </c>
      <c r="M15" s="135">
        <f t="shared" si="4"/>
        <v>0</v>
      </c>
      <c r="N15" s="136">
        <f t="shared" si="4"/>
        <v>0</v>
      </c>
      <c r="O15" s="136">
        <f t="shared" si="4"/>
        <v>0</v>
      </c>
      <c r="P15" s="136">
        <f t="shared" si="4"/>
        <v>0</v>
      </c>
      <c r="Q15" s="136">
        <f t="shared" si="4"/>
        <v>0</v>
      </c>
    </row>
    <row r="16" spans="1:17" ht="25.5" customHeight="1">
      <c r="A16" s="127" t="s">
        <v>95</v>
      </c>
      <c r="B16" s="127" t="s">
        <v>83</v>
      </c>
      <c r="C16" s="128"/>
      <c r="D16" s="129" t="s">
        <v>96</v>
      </c>
      <c r="E16" s="85">
        <f t="shared" si="4"/>
        <v>119.65</v>
      </c>
      <c r="F16" s="85">
        <f t="shared" si="4"/>
        <v>119.65</v>
      </c>
      <c r="G16" s="130">
        <f t="shared" si="4"/>
        <v>119.65</v>
      </c>
      <c r="H16" s="130">
        <f t="shared" si="4"/>
        <v>0</v>
      </c>
      <c r="I16" s="132">
        <f t="shared" si="4"/>
        <v>0</v>
      </c>
      <c r="J16" s="85">
        <f t="shared" si="4"/>
        <v>0</v>
      </c>
      <c r="K16" s="133">
        <f t="shared" si="4"/>
        <v>0</v>
      </c>
      <c r="L16" s="134">
        <f t="shared" si="4"/>
        <v>0</v>
      </c>
      <c r="M16" s="135">
        <f t="shared" si="4"/>
        <v>0</v>
      </c>
      <c r="N16" s="136">
        <f t="shared" si="4"/>
        <v>0</v>
      </c>
      <c r="O16" s="136">
        <f t="shared" si="4"/>
        <v>0</v>
      </c>
      <c r="P16" s="136">
        <f t="shared" si="4"/>
        <v>0</v>
      </c>
      <c r="Q16" s="136">
        <f t="shared" si="4"/>
        <v>0</v>
      </c>
    </row>
    <row r="17" spans="1:17" ht="25.5" customHeight="1">
      <c r="A17" s="127" t="s">
        <v>97</v>
      </c>
      <c r="B17" s="127" t="s">
        <v>98</v>
      </c>
      <c r="C17" s="128" t="s">
        <v>81</v>
      </c>
      <c r="D17" s="129" t="s">
        <v>99</v>
      </c>
      <c r="E17" s="85">
        <v>119.65</v>
      </c>
      <c r="F17" s="85">
        <v>119.65</v>
      </c>
      <c r="G17" s="130">
        <v>119.65</v>
      </c>
      <c r="H17" s="130">
        <v>0</v>
      </c>
      <c r="I17" s="132">
        <v>0</v>
      </c>
      <c r="J17" s="85">
        <v>0</v>
      </c>
      <c r="K17" s="133">
        <v>0</v>
      </c>
      <c r="L17" s="134">
        <v>0</v>
      </c>
      <c r="M17" s="135">
        <v>0</v>
      </c>
      <c r="N17" s="136">
        <v>0</v>
      </c>
      <c r="O17" s="136">
        <v>0</v>
      </c>
      <c r="P17" s="136">
        <v>0</v>
      </c>
      <c r="Q17" s="136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6"/>
      <c r="B1" s="86"/>
      <c r="C1" s="102" t="s">
        <v>138</v>
      </c>
    </row>
    <row r="2" spans="1:3" ht="21" customHeight="1">
      <c r="A2" s="103" t="s">
        <v>139</v>
      </c>
      <c r="B2" s="103"/>
      <c r="C2" s="103"/>
    </row>
    <row r="3" spans="1:3" ht="18.75" customHeight="1">
      <c r="A3" s="86"/>
      <c r="B3" s="103"/>
      <c r="C3" s="103"/>
    </row>
    <row r="4" spans="1:3" ht="13.5" customHeight="1">
      <c r="A4" s="104" t="s">
        <v>36</v>
      </c>
      <c r="B4" s="105"/>
      <c r="C4" s="106" t="s">
        <v>37</v>
      </c>
    </row>
    <row r="5" spans="1:3" ht="26.25" customHeight="1">
      <c r="A5" s="107" t="s">
        <v>140</v>
      </c>
      <c r="B5" s="108" t="s">
        <v>141</v>
      </c>
      <c r="C5" s="109" t="s">
        <v>142</v>
      </c>
    </row>
    <row r="6" spans="1:3" s="63" customFormat="1" ht="26.25" customHeight="1">
      <c r="A6" s="110"/>
      <c r="B6" s="111" t="s">
        <v>40</v>
      </c>
      <c r="C6" s="112">
        <v>1652.3</v>
      </c>
    </row>
    <row r="7" spans="1:3" s="63" customFormat="1" ht="26.25" customHeight="1">
      <c r="A7" s="110">
        <v>301</v>
      </c>
      <c r="B7" s="111" t="s">
        <v>59</v>
      </c>
      <c r="C7" s="112">
        <v>1377.48</v>
      </c>
    </row>
    <row r="8" spans="1:3" s="63" customFormat="1" ht="26.25" customHeight="1">
      <c r="A8" s="110">
        <v>30101</v>
      </c>
      <c r="B8" s="111" t="s">
        <v>143</v>
      </c>
      <c r="C8" s="112">
        <v>187.9</v>
      </c>
    </row>
    <row r="9" spans="1:3" s="63" customFormat="1" ht="26.25" customHeight="1">
      <c r="A9" s="110">
        <v>30102</v>
      </c>
      <c r="B9" s="111" t="s">
        <v>144</v>
      </c>
      <c r="C9" s="112">
        <v>173.19</v>
      </c>
    </row>
    <row r="10" spans="1:3" s="63" customFormat="1" ht="26.25" customHeight="1">
      <c r="A10" s="110">
        <v>30103</v>
      </c>
      <c r="B10" s="111" t="s">
        <v>145</v>
      </c>
      <c r="C10" s="112">
        <v>742</v>
      </c>
    </row>
    <row r="11" spans="1:3" s="63" customFormat="1" ht="26.25" customHeight="1">
      <c r="A11" s="110">
        <v>30104</v>
      </c>
      <c r="B11" s="111" t="s">
        <v>146</v>
      </c>
      <c r="C11" s="112">
        <v>154.74</v>
      </c>
    </row>
    <row r="12" spans="1:3" s="63" customFormat="1" ht="26.25" customHeight="1">
      <c r="A12" s="110">
        <v>30105</v>
      </c>
      <c r="B12" s="111" t="s">
        <v>147</v>
      </c>
      <c r="C12" s="112">
        <v>0</v>
      </c>
    </row>
    <row r="13" spans="1:3" s="63" customFormat="1" ht="26.25" customHeight="1">
      <c r="A13" s="110">
        <v>30106</v>
      </c>
      <c r="B13" s="111" t="s">
        <v>148</v>
      </c>
      <c r="C13" s="112">
        <v>0</v>
      </c>
    </row>
    <row r="14" spans="1:3" s="63" customFormat="1" ht="26.25" customHeight="1">
      <c r="A14" s="110">
        <v>30107</v>
      </c>
      <c r="B14" s="111" t="s">
        <v>149</v>
      </c>
      <c r="C14" s="112">
        <v>0</v>
      </c>
    </row>
    <row r="15" spans="1:3" s="63" customFormat="1" ht="26.25" customHeight="1">
      <c r="A15" s="110">
        <v>30108</v>
      </c>
      <c r="B15" s="111" t="s">
        <v>150</v>
      </c>
      <c r="C15" s="112">
        <v>0</v>
      </c>
    </row>
    <row r="16" spans="1:3" s="63" customFormat="1" ht="26.25" customHeight="1">
      <c r="A16" s="110">
        <v>30109</v>
      </c>
      <c r="B16" s="111" t="s">
        <v>151</v>
      </c>
      <c r="C16" s="112">
        <v>0</v>
      </c>
    </row>
    <row r="17" spans="1:3" s="63" customFormat="1" ht="26.25" customHeight="1">
      <c r="A17" s="110">
        <v>30110</v>
      </c>
      <c r="B17" s="111" t="s">
        <v>152</v>
      </c>
      <c r="C17" s="112">
        <v>0</v>
      </c>
    </row>
    <row r="18" spans="1:3" s="63" customFormat="1" ht="26.25" customHeight="1">
      <c r="A18" s="110">
        <v>30113</v>
      </c>
      <c r="B18" s="111" t="s">
        <v>153</v>
      </c>
      <c r="C18" s="112">
        <v>119.65</v>
      </c>
    </row>
    <row r="19" spans="1:3" s="63" customFormat="1" ht="26.25" customHeight="1">
      <c r="A19" s="110">
        <v>30199</v>
      </c>
      <c r="B19" s="111" t="s">
        <v>154</v>
      </c>
      <c r="C19" s="112">
        <v>0</v>
      </c>
    </row>
    <row r="20" spans="1:3" s="63" customFormat="1" ht="26.25" customHeight="1">
      <c r="A20" s="110">
        <v>302</v>
      </c>
      <c r="B20" s="111" t="s">
        <v>60</v>
      </c>
      <c r="C20" s="112">
        <v>247.09</v>
      </c>
    </row>
    <row r="21" spans="1:3" s="63" customFormat="1" ht="26.25" customHeight="1">
      <c r="A21" s="110">
        <v>30201</v>
      </c>
      <c r="B21" s="111" t="s">
        <v>155</v>
      </c>
      <c r="C21" s="112">
        <v>35</v>
      </c>
    </row>
    <row r="22" spans="1:3" s="63" customFormat="1" ht="26.25" customHeight="1">
      <c r="A22" s="110">
        <v>30202</v>
      </c>
      <c r="B22" s="111" t="s">
        <v>156</v>
      </c>
      <c r="C22" s="112">
        <v>0</v>
      </c>
    </row>
    <row r="23" spans="1:3" s="63" customFormat="1" ht="26.25" customHeight="1">
      <c r="A23" s="110">
        <v>30203</v>
      </c>
      <c r="B23" s="111" t="s">
        <v>157</v>
      </c>
      <c r="C23" s="112">
        <v>0</v>
      </c>
    </row>
    <row r="24" spans="1:3" s="63" customFormat="1" ht="26.25" customHeight="1">
      <c r="A24" s="110">
        <v>30204</v>
      </c>
      <c r="B24" s="111" t="s">
        <v>158</v>
      </c>
      <c r="C24" s="112">
        <v>0</v>
      </c>
    </row>
    <row r="25" spans="1:3" s="63" customFormat="1" ht="26.25" customHeight="1">
      <c r="A25" s="110">
        <v>30205</v>
      </c>
      <c r="B25" s="111" t="s">
        <v>159</v>
      </c>
      <c r="C25" s="112">
        <v>7</v>
      </c>
    </row>
    <row r="26" spans="1:3" s="63" customFormat="1" ht="26.25" customHeight="1">
      <c r="A26" s="110">
        <v>30206</v>
      </c>
      <c r="B26" s="111" t="s">
        <v>160</v>
      </c>
      <c r="C26" s="112">
        <v>13</v>
      </c>
    </row>
    <row r="27" spans="1:3" s="63" customFormat="1" ht="26.25" customHeight="1">
      <c r="A27" s="110">
        <v>30207</v>
      </c>
      <c r="B27" s="111" t="s">
        <v>161</v>
      </c>
      <c r="C27" s="112">
        <v>2</v>
      </c>
    </row>
    <row r="28" spans="1:3" s="63" customFormat="1" ht="26.25" customHeight="1">
      <c r="A28" s="110">
        <v>30208</v>
      </c>
      <c r="B28" s="111" t="s">
        <v>162</v>
      </c>
      <c r="C28" s="112">
        <v>0</v>
      </c>
    </row>
    <row r="29" spans="1:3" s="63" customFormat="1" ht="26.25" customHeight="1">
      <c r="A29" s="110">
        <v>30209</v>
      </c>
      <c r="B29" s="111" t="s">
        <v>163</v>
      </c>
      <c r="C29" s="112">
        <v>30</v>
      </c>
    </row>
    <row r="30" spans="1:3" s="63" customFormat="1" ht="26.25" customHeight="1">
      <c r="A30" s="110">
        <v>30211</v>
      </c>
      <c r="B30" s="111" t="s">
        <v>164</v>
      </c>
      <c r="C30" s="112">
        <v>0</v>
      </c>
    </row>
    <row r="31" spans="1:3" s="63" customFormat="1" ht="26.25" customHeight="1">
      <c r="A31" s="110">
        <v>30212</v>
      </c>
      <c r="B31" s="111" t="s">
        <v>165</v>
      </c>
      <c r="C31" s="112">
        <v>0</v>
      </c>
    </row>
    <row r="32" spans="1:3" s="63" customFormat="1" ht="26.25" customHeight="1">
      <c r="A32" s="110">
        <v>30213</v>
      </c>
      <c r="B32" s="111" t="s">
        <v>166</v>
      </c>
      <c r="C32" s="112">
        <v>10</v>
      </c>
    </row>
    <row r="33" spans="1:3" s="63" customFormat="1" ht="26.25" customHeight="1">
      <c r="A33" s="110">
        <v>30214</v>
      </c>
      <c r="B33" s="111" t="s">
        <v>167</v>
      </c>
      <c r="C33" s="112">
        <v>0</v>
      </c>
    </row>
    <row r="34" spans="1:3" s="63" customFormat="1" ht="26.25" customHeight="1">
      <c r="A34" s="110">
        <v>30215</v>
      </c>
      <c r="B34" s="111" t="s">
        <v>168</v>
      </c>
      <c r="C34" s="112">
        <v>0</v>
      </c>
    </row>
    <row r="35" spans="1:3" s="63" customFormat="1" ht="26.25" customHeight="1">
      <c r="A35" s="110">
        <v>30216</v>
      </c>
      <c r="B35" s="111" t="s">
        <v>169</v>
      </c>
      <c r="C35" s="112">
        <v>0</v>
      </c>
    </row>
    <row r="36" spans="1:3" s="63" customFormat="1" ht="26.25" customHeight="1">
      <c r="A36" s="110">
        <v>30217</v>
      </c>
      <c r="B36" s="111" t="s">
        <v>170</v>
      </c>
      <c r="C36" s="112">
        <v>0</v>
      </c>
    </row>
    <row r="37" spans="1:3" s="63" customFormat="1" ht="26.25" customHeight="1">
      <c r="A37" s="110">
        <v>30218</v>
      </c>
      <c r="B37" s="110" t="s">
        <v>171</v>
      </c>
      <c r="C37" s="112">
        <v>0</v>
      </c>
    </row>
    <row r="38" spans="1:3" s="63" customFormat="1" ht="26.25" customHeight="1">
      <c r="A38" s="110">
        <v>30224</v>
      </c>
      <c r="B38" s="110" t="s">
        <v>172</v>
      </c>
      <c r="C38" s="112">
        <v>0</v>
      </c>
    </row>
    <row r="39" spans="1:3" s="63" customFormat="1" ht="26.25" customHeight="1">
      <c r="A39" s="110">
        <v>30225</v>
      </c>
      <c r="B39" s="110" t="s">
        <v>173</v>
      </c>
      <c r="C39" s="112">
        <v>0</v>
      </c>
    </row>
    <row r="40" spans="1:3" s="63" customFormat="1" ht="26.25" customHeight="1">
      <c r="A40" s="110">
        <v>30226</v>
      </c>
      <c r="B40" s="110" t="s">
        <v>174</v>
      </c>
      <c r="C40" s="112">
        <v>0</v>
      </c>
    </row>
    <row r="41" spans="1:3" s="63" customFormat="1" ht="26.25" customHeight="1">
      <c r="A41" s="110">
        <v>30227</v>
      </c>
      <c r="B41" s="110" t="s">
        <v>175</v>
      </c>
      <c r="C41" s="112">
        <v>0</v>
      </c>
    </row>
    <row r="42" spans="1:3" s="63" customFormat="1" ht="26.25" customHeight="1">
      <c r="A42" s="110">
        <v>30228</v>
      </c>
      <c r="B42" s="111" t="s">
        <v>176</v>
      </c>
      <c r="C42" s="112">
        <v>50</v>
      </c>
    </row>
    <row r="43" spans="1:3" s="63" customFormat="1" ht="26.25" customHeight="1">
      <c r="A43" s="110">
        <v>30229</v>
      </c>
      <c r="B43" s="111" t="s">
        <v>177</v>
      </c>
      <c r="C43" s="112">
        <v>0</v>
      </c>
    </row>
    <row r="44" spans="1:3" s="63" customFormat="1" ht="26.25" customHeight="1">
      <c r="A44" s="110">
        <v>30230</v>
      </c>
      <c r="B44" s="111" t="s">
        <v>178</v>
      </c>
      <c r="C44" s="112">
        <v>0</v>
      </c>
    </row>
    <row r="45" spans="1:3" s="63" customFormat="1" ht="26.25" customHeight="1">
      <c r="A45" s="110">
        <v>30231</v>
      </c>
      <c r="B45" s="111" t="s">
        <v>179</v>
      </c>
      <c r="C45" s="112">
        <v>0</v>
      </c>
    </row>
    <row r="46" spans="1:3" s="63" customFormat="1" ht="26.25" customHeight="1">
      <c r="A46" s="110">
        <v>30239</v>
      </c>
      <c r="B46" s="111" t="s">
        <v>180</v>
      </c>
      <c r="C46" s="112">
        <v>38.09</v>
      </c>
    </row>
    <row r="47" spans="1:3" s="63" customFormat="1" ht="26.25" customHeight="1">
      <c r="A47" s="110">
        <v>30240</v>
      </c>
      <c r="B47" s="111" t="s">
        <v>181</v>
      </c>
      <c r="C47" s="112">
        <v>0</v>
      </c>
    </row>
    <row r="48" spans="1:3" s="63" customFormat="1" ht="26.25" customHeight="1">
      <c r="A48" s="110">
        <v>30293</v>
      </c>
      <c r="B48" s="111" t="s">
        <v>182</v>
      </c>
      <c r="C48" s="112">
        <v>0</v>
      </c>
    </row>
    <row r="49" spans="1:3" s="63" customFormat="1" ht="26.25" customHeight="1">
      <c r="A49" s="110">
        <v>30294</v>
      </c>
      <c r="B49" s="111" t="s">
        <v>183</v>
      </c>
      <c r="C49" s="112">
        <v>0</v>
      </c>
    </row>
    <row r="50" spans="1:3" s="63" customFormat="1" ht="26.25" customHeight="1">
      <c r="A50" s="110">
        <v>30296</v>
      </c>
      <c r="B50" s="111" t="s">
        <v>184</v>
      </c>
      <c r="C50" s="112">
        <v>0</v>
      </c>
    </row>
    <row r="51" spans="1:3" s="63" customFormat="1" ht="26.25" customHeight="1">
      <c r="A51" s="110">
        <v>30297</v>
      </c>
      <c r="B51" s="111" t="s">
        <v>185</v>
      </c>
      <c r="C51" s="112">
        <v>0</v>
      </c>
    </row>
    <row r="52" spans="1:3" s="63" customFormat="1" ht="26.25" customHeight="1">
      <c r="A52" s="110">
        <v>30298</v>
      </c>
      <c r="B52" s="111" t="s">
        <v>186</v>
      </c>
      <c r="C52" s="112">
        <v>0</v>
      </c>
    </row>
    <row r="53" spans="1:3" s="63" customFormat="1" ht="26.25" customHeight="1">
      <c r="A53" s="110">
        <v>30299</v>
      </c>
      <c r="B53" s="111" t="s">
        <v>187</v>
      </c>
      <c r="C53" s="112">
        <v>62</v>
      </c>
    </row>
    <row r="54" spans="1:3" s="63" customFormat="1" ht="26.25" customHeight="1">
      <c r="A54" s="110">
        <v>303</v>
      </c>
      <c r="B54" s="111" t="s">
        <v>61</v>
      </c>
      <c r="C54" s="112">
        <v>27.73</v>
      </c>
    </row>
    <row r="55" spans="1:3" s="63" customFormat="1" ht="26.25" customHeight="1">
      <c r="A55" s="110">
        <v>30301</v>
      </c>
      <c r="B55" s="111" t="s">
        <v>188</v>
      </c>
      <c r="C55" s="112">
        <v>0</v>
      </c>
    </row>
    <row r="56" spans="1:3" s="63" customFormat="1" ht="26.25" customHeight="1">
      <c r="A56" s="110">
        <v>30302</v>
      </c>
      <c r="B56" s="111" t="s">
        <v>189</v>
      </c>
      <c r="C56" s="112">
        <v>0</v>
      </c>
    </row>
    <row r="57" spans="1:3" s="63" customFormat="1" ht="26.25" customHeight="1">
      <c r="A57" s="110">
        <v>30303</v>
      </c>
      <c r="B57" s="111" t="s">
        <v>190</v>
      </c>
      <c r="C57" s="112">
        <v>0</v>
      </c>
    </row>
    <row r="58" spans="1:3" s="63" customFormat="1" ht="26.25" customHeight="1">
      <c r="A58" s="110">
        <v>30304</v>
      </c>
      <c r="B58" s="111" t="s">
        <v>191</v>
      </c>
      <c r="C58" s="112">
        <v>0</v>
      </c>
    </row>
    <row r="59" spans="1:3" s="63" customFormat="1" ht="26.25" customHeight="1">
      <c r="A59" s="110">
        <v>30305</v>
      </c>
      <c r="B59" s="111" t="s">
        <v>192</v>
      </c>
      <c r="C59" s="112">
        <v>26</v>
      </c>
    </row>
    <row r="60" spans="1:3" s="63" customFormat="1" ht="26.25" customHeight="1">
      <c r="A60" s="110">
        <v>30306</v>
      </c>
      <c r="B60" s="111" t="s">
        <v>193</v>
      </c>
      <c r="C60" s="112">
        <v>0</v>
      </c>
    </row>
    <row r="61" spans="1:3" s="63" customFormat="1" ht="26.25" customHeight="1">
      <c r="A61" s="110">
        <v>30307</v>
      </c>
      <c r="B61" s="111" t="s">
        <v>194</v>
      </c>
      <c r="C61" s="112">
        <v>0</v>
      </c>
    </row>
    <row r="62" spans="1:3" s="63" customFormat="1" ht="26.25" customHeight="1">
      <c r="A62" s="110">
        <v>30308</v>
      </c>
      <c r="B62" s="111" t="s">
        <v>195</v>
      </c>
      <c r="C62" s="112">
        <v>0</v>
      </c>
    </row>
    <row r="63" spans="1:3" s="63" customFormat="1" ht="26.25" customHeight="1">
      <c r="A63" s="110">
        <v>30309</v>
      </c>
      <c r="B63" s="111" t="s">
        <v>196</v>
      </c>
      <c r="C63" s="112">
        <v>0</v>
      </c>
    </row>
    <row r="64" spans="1:3" s="63" customFormat="1" ht="26.25" customHeight="1">
      <c r="A64" s="110">
        <v>30310</v>
      </c>
      <c r="B64" s="111" t="s">
        <v>197</v>
      </c>
      <c r="C64" s="112">
        <v>0</v>
      </c>
    </row>
    <row r="65" spans="1:3" s="63" customFormat="1" ht="26.25" customHeight="1">
      <c r="A65" s="110">
        <v>30311</v>
      </c>
      <c r="B65" s="111" t="s">
        <v>153</v>
      </c>
      <c r="C65" s="112">
        <v>0</v>
      </c>
    </row>
    <row r="66" spans="1:3" s="63" customFormat="1" ht="26.25" customHeight="1">
      <c r="A66" s="110">
        <v>30312</v>
      </c>
      <c r="B66" s="111" t="s">
        <v>198</v>
      </c>
      <c r="C66" s="112">
        <v>0</v>
      </c>
    </row>
    <row r="67" spans="1:3" s="63" customFormat="1" ht="26.25" customHeight="1">
      <c r="A67" s="110">
        <v>30313</v>
      </c>
      <c r="B67" s="111" t="s">
        <v>199</v>
      </c>
      <c r="C67" s="112">
        <v>0</v>
      </c>
    </row>
    <row r="68" spans="1:3" s="63" customFormat="1" ht="26.25" customHeight="1">
      <c r="A68" s="110">
        <v>30314</v>
      </c>
      <c r="B68" s="111" t="s">
        <v>200</v>
      </c>
      <c r="C68" s="112">
        <v>0</v>
      </c>
    </row>
    <row r="69" spans="1:3" s="63" customFormat="1" ht="26.25" customHeight="1">
      <c r="A69" s="110">
        <v>30315</v>
      </c>
      <c r="B69" s="111" t="s">
        <v>201</v>
      </c>
      <c r="C69" s="112">
        <v>0</v>
      </c>
    </row>
    <row r="70" spans="1:3" s="63" customFormat="1" ht="26.25" customHeight="1">
      <c r="A70" s="110">
        <v>30316</v>
      </c>
      <c r="B70" s="111" t="s">
        <v>202</v>
      </c>
      <c r="C70" s="112">
        <v>0</v>
      </c>
    </row>
    <row r="71" spans="1:3" s="63" customFormat="1" ht="26.25" customHeight="1">
      <c r="A71" s="110">
        <v>30317</v>
      </c>
      <c r="B71" s="111" t="s">
        <v>203</v>
      </c>
      <c r="C71" s="112">
        <v>1.44</v>
      </c>
    </row>
    <row r="72" spans="1:3" s="63" customFormat="1" ht="26.25" customHeight="1">
      <c r="A72" s="110">
        <v>30318</v>
      </c>
      <c r="B72" s="111" t="s">
        <v>204</v>
      </c>
      <c r="C72" s="112">
        <v>0</v>
      </c>
    </row>
    <row r="73" spans="1:3" s="63" customFormat="1" ht="26.25" customHeight="1">
      <c r="A73" s="110">
        <v>30319</v>
      </c>
      <c r="B73" s="111" t="s">
        <v>205</v>
      </c>
      <c r="C73" s="112">
        <v>0</v>
      </c>
    </row>
    <row r="74" spans="1:3" s="63" customFormat="1" ht="26.25" customHeight="1">
      <c r="A74" s="110">
        <v>30393</v>
      </c>
      <c r="B74" s="111" t="s">
        <v>206</v>
      </c>
      <c r="C74" s="112">
        <v>0</v>
      </c>
    </row>
    <row r="75" spans="1:3" s="63" customFormat="1" ht="26.25" customHeight="1">
      <c r="A75" s="110">
        <v>30394</v>
      </c>
      <c r="B75" s="111" t="s">
        <v>207</v>
      </c>
      <c r="C75" s="112">
        <v>0</v>
      </c>
    </row>
    <row r="76" spans="1:3" s="63" customFormat="1" ht="26.25" customHeight="1">
      <c r="A76" s="110">
        <v>30395</v>
      </c>
      <c r="B76" s="111" t="s">
        <v>208</v>
      </c>
      <c r="C76" s="112">
        <v>0</v>
      </c>
    </row>
    <row r="77" spans="1:3" s="63" customFormat="1" ht="26.25" customHeight="1">
      <c r="A77" s="110">
        <v>30396</v>
      </c>
      <c r="B77" s="111" t="s">
        <v>209</v>
      </c>
      <c r="C77" s="112">
        <v>0</v>
      </c>
    </row>
    <row r="78" spans="1:3" s="63" customFormat="1" ht="26.25" customHeight="1">
      <c r="A78" s="110">
        <v>30397</v>
      </c>
      <c r="B78" s="111" t="s">
        <v>210</v>
      </c>
      <c r="C78" s="112">
        <v>0.29</v>
      </c>
    </row>
    <row r="79" spans="1:3" s="63" customFormat="1" ht="26.25" customHeight="1">
      <c r="A79" s="110">
        <v>30398</v>
      </c>
      <c r="B79" s="111" t="s">
        <v>211</v>
      </c>
      <c r="C79" s="112">
        <v>0</v>
      </c>
    </row>
    <row r="80" spans="1:3" s="63" customFormat="1" ht="26.25" customHeight="1">
      <c r="A80" s="110">
        <v>30399</v>
      </c>
      <c r="B80" s="111" t="s">
        <v>212</v>
      </c>
      <c r="C80" s="112">
        <v>0</v>
      </c>
    </row>
    <row r="81" spans="1:3" ht="26.25" customHeight="1">
      <c r="A81" s="86"/>
      <c r="B81" s="86"/>
      <c r="C81" s="86"/>
    </row>
    <row r="82" spans="1:3" ht="26.25" customHeight="1">
      <c r="A82" s="86"/>
      <c r="B82" s="86"/>
      <c r="C82" s="86"/>
    </row>
    <row r="83" spans="1:3" ht="26.25" customHeight="1">
      <c r="A83" s="86"/>
      <c r="B83" s="86"/>
      <c r="C83" s="86"/>
    </row>
    <row r="84" spans="1:3" ht="26.25" customHeight="1">
      <c r="A84" s="86"/>
      <c r="B84" s="86"/>
      <c r="C84" s="86"/>
    </row>
    <row r="85" spans="1:3" ht="26.25" customHeight="1">
      <c r="A85" s="86"/>
      <c r="B85" s="86"/>
      <c r="C85" s="86"/>
    </row>
    <row r="86" spans="1:3" ht="26.25" customHeight="1">
      <c r="A86" s="86"/>
      <c r="B86" s="86"/>
      <c r="C86" s="86"/>
    </row>
    <row r="87" spans="1:3" ht="26.25" customHeight="1">
      <c r="A87" s="86"/>
      <c r="B87" s="86"/>
      <c r="C87" s="86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7"/>
      <c r="B1" s="88"/>
      <c r="C1" s="88"/>
      <c r="D1" s="88"/>
      <c r="E1" s="88"/>
      <c r="F1" s="88"/>
      <c r="G1" s="89" t="s">
        <v>213</v>
      </c>
    </row>
    <row r="2" spans="1:6" ht="25.5" customHeight="1">
      <c r="A2" s="90" t="s">
        <v>214</v>
      </c>
      <c r="B2" s="90"/>
      <c r="C2" s="90"/>
      <c r="D2" s="90"/>
      <c r="E2" s="90"/>
      <c r="F2" s="90"/>
    </row>
    <row r="3" spans="1:7" ht="21" customHeight="1">
      <c r="A3" s="91" t="s">
        <v>36</v>
      </c>
      <c r="B3" s="92"/>
      <c r="C3" s="93"/>
      <c r="D3" s="93"/>
      <c r="E3" s="93"/>
      <c r="G3" s="93" t="s">
        <v>37</v>
      </c>
    </row>
    <row r="4" spans="1:7" ht="24" customHeight="1">
      <c r="A4" s="94" t="s">
        <v>215</v>
      </c>
      <c r="B4" s="95" t="s">
        <v>216</v>
      </c>
      <c r="C4" s="96"/>
      <c r="D4" s="96"/>
      <c r="E4" s="96"/>
      <c r="F4" s="96"/>
      <c r="G4" s="97"/>
    </row>
    <row r="5" spans="1:7" ht="27" customHeight="1">
      <c r="A5" s="94"/>
      <c r="B5" s="98" t="s">
        <v>73</v>
      </c>
      <c r="C5" s="94" t="s">
        <v>217</v>
      </c>
      <c r="D5" s="94" t="s">
        <v>218</v>
      </c>
      <c r="E5" s="94" t="s">
        <v>219</v>
      </c>
      <c r="F5" s="94" t="s">
        <v>220</v>
      </c>
      <c r="G5" s="99" t="s">
        <v>221</v>
      </c>
    </row>
    <row r="6" spans="1:7" s="63" customFormat="1" ht="26.25" customHeight="1">
      <c r="A6" s="100" t="s">
        <v>40</v>
      </c>
      <c r="B6" s="101">
        <f aca="true" t="shared" si="0" ref="B6:G6">B7</f>
        <v>0</v>
      </c>
      <c r="C6" s="101">
        <f t="shared" si="0"/>
        <v>0</v>
      </c>
      <c r="D6" s="101">
        <f t="shared" si="0"/>
        <v>0</v>
      </c>
      <c r="E6" s="101">
        <f t="shared" si="0"/>
        <v>0</v>
      </c>
      <c r="F6" s="101">
        <f t="shared" si="0"/>
        <v>0</v>
      </c>
      <c r="G6" s="101">
        <f t="shared" si="0"/>
        <v>0</v>
      </c>
    </row>
    <row r="7" spans="1:7" ht="26.25" customHeight="1">
      <c r="A7" s="100" t="s">
        <v>52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64"/>
      <c r="B1" s="64"/>
      <c r="C1" s="64"/>
      <c r="D1" s="65"/>
      <c r="E1" s="66"/>
      <c r="F1" s="66"/>
      <c r="G1" s="66" t="s">
        <v>222</v>
      </c>
    </row>
    <row r="2" spans="1:7" ht="21" customHeight="1">
      <c r="A2" s="67" t="s">
        <v>223</v>
      </c>
      <c r="B2" s="67"/>
      <c r="C2" s="67"/>
      <c r="D2" s="67"/>
      <c r="E2" s="67"/>
      <c r="F2" s="67"/>
      <c r="G2" s="67"/>
    </row>
    <row r="3" spans="1:7" ht="21" customHeight="1">
      <c r="A3" s="68" t="s">
        <v>36</v>
      </c>
      <c r="B3" s="68"/>
      <c r="C3" s="69"/>
      <c r="D3" s="70"/>
      <c r="E3" s="71"/>
      <c r="F3" s="66"/>
      <c r="G3" s="66" t="s">
        <v>37</v>
      </c>
    </row>
    <row r="4" spans="1:7" ht="21" customHeight="1">
      <c r="A4" s="72"/>
      <c r="B4" s="72"/>
      <c r="C4" s="73"/>
      <c r="D4" s="74" t="s">
        <v>224</v>
      </c>
      <c r="E4" s="75" t="s">
        <v>57</v>
      </c>
      <c r="F4" s="76" t="s">
        <v>58</v>
      </c>
      <c r="G4" s="77" t="s">
        <v>62</v>
      </c>
    </row>
    <row r="5" spans="1:7" ht="21" customHeight="1">
      <c r="A5" s="77" t="s">
        <v>70</v>
      </c>
      <c r="B5" s="77" t="s">
        <v>71</v>
      </c>
      <c r="C5" s="78" t="s">
        <v>72</v>
      </c>
      <c r="D5" s="74"/>
      <c r="E5" s="75"/>
      <c r="F5" s="76"/>
      <c r="G5" s="77"/>
    </row>
    <row r="6" spans="1:7" ht="21" customHeight="1">
      <c r="A6" s="79" t="s">
        <v>50</v>
      </c>
      <c r="B6" s="79" t="s">
        <v>50</v>
      </c>
      <c r="C6" s="79" t="s">
        <v>50</v>
      </c>
      <c r="D6" s="80" t="s">
        <v>50</v>
      </c>
      <c r="E6" s="80">
        <v>1</v>
      </c>
      <c r="F6" s="80">
        <v>2</v>
      </c>
      <c r="G6" s="81">
        <v>3</v>
      </c>
    </row>
    <row r="7" spans="1:7" s="63" customFormat="1" ht="21" customHeight="1">
      <c r="A7" s="82"/>
      <c r="B7" s="82"/>
      <c r="C7" s="82"/>
      <c r="D7" s="83"/>
      <c r="E7" s="84"/>
      <c r="F7" s="84"/>
      <c r="G7" s="85"/>
    </row>
    <row r="8" s="44" customFormat="1" ht="21" customHeight="1">
      <c r="A8" s="44" t="s">
        <v>225</v>
      </c>
    </row>
    <row r="9" spans="1:7" ht="21" customHeight="1">
      <c r="A9" s="86"/>
      <c r="B9" s="86"/>
      <c r="C9" s="86"/>
      <c r="D9" s="86"/>
      <c r="E9" s="86"/>
      <c r="F9" s="86"/>
      <c r="G9" s="86"/>
    </row>
    <row r="10" spans="1:7" ht="21" customHeight="1">
      <c r="A10" s="86"/>
      <c r="B10" s="86"/>
      <c r="C10" s="86"/>
      <c r="D10" s="86"/>
      <c r="E10" s="86"/>
      <c r="F10" s="86"/>
      <c r="G10" s="86"/>
    </row>
    <row r="11" spans="1:7" ht="21" customHeight="1">
      <c r="A11" s="86"/>
      <c r="B11" s="86"/>
      <c r="C11" s="86"/>
      <c r="D11" s="86"/>
      <c r="E11" s="86"/>
      <c r="F11" s="86"/>
      <c r="G11" s="86"/>
    </row>
    <row r="12" spans="1:7" ht="21" customHeight="1">
      <c r="A12" s="86"/>
      <c r="B12" s="86"/>
      <c r="C12" s="86"/>
      <c r="D12" s="86"/>
      <c r="E12" s="86"/>
      <c r="F12" s="86"/>
      <c r="G12" s="86"/>
    </row>
    <row r="13" spans="1:7" ht="21" customHeight="1">
      <c r="A13" s="86"/>
      <c r="B13" s="86"/>
      <c r="C13" s="86"/>
      <c r="D13" s="86"/>
      <c r="E13" s="86"/>
      <c r="F13" s="86"/>
      <c r="G13" s="86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44" customWidth="1"/>
    <col min="4" max="4" width="37.375" style="44" customWidth="1"/>
    <col min="5" max="7" width="16.00390625" style="44" customWidth="1"/>
    <col min="8" max="8" width="9.75390625" style="44" bestFit="1" customWidth="1"/>
    <col min="9" max="16384" width="9.125" style="44" customWidth="1"/>
  </cols>
  <sheetData>
    <row r="1" spans="7:8" ht="12.75" customHeight="1">
      <c r="G1" s="45" t="s">
        <v>226</v>
      </c>
      <c r="H1"/>
    </row>
    <row r="2" spans="5:8" s="41" customFormat="1" ht="19.5" customHeight="1">
      <c r="E2" s="46" t="s">
        <v>227</v>
      </c>
      <c r="H2"/>
    </row>
    <row r="3" spans="7:8" ht="12.75" customHeight="1">
      <c r="G3" s="45"/>
      <c r="H3"/>
    </row>
    <row r="4" spans="1:8" ht="12.75" customHeight="1">
      <c r="A4" s="43"/>
      <c r="G4" s="45" t="s">
        <v>228</v>
      </c>
      <c r="H4"/>
    </row>
    <row r="5" spans="1:8" ht="15" customHeight="1">
      <c r="A5" s="47" t="s">
        <v>103</v>
      </c>
      <c r="B5" s="48"/>
      <c r="C5" s="48"/>
      <c r="D5" s="48"/>
      <c r="E5" s="49" t="s">
        <v>229</v>
      </c>
      <c r="F5" s="49"/>
      <c r="G5" s="49"/>
      <c r="H5"/>
    </row>
    <row r="6" spans="1:8" ht="15" customHeight="1">
      <c r="A6" s="50" t="s">
        <v>230</v>
      </c>
      <c r="B6" s="51"/>
      <c r="C6" s="51"/>
      <c r="D6" s="52" t="s">
        <v>231</v>
      </c>
      <c r="E6" s="51" t="s">
        <v>40</v>
      </c>
      <c r="F6" s="51" t="s">
        <v>58</v>
      </c>
      <c r="G6" s="51" t="s">
        <v>62</v>
      </c>
      <c r="H6"/>
    </row>
    <row r="7" spans="1:8" ht="15" customHeight="1">
      <c r="A7" s="50"/>
      <c r="B7" s="51"/>
      <c r="C7" s="51"/>
      <c r="D7" s="52"/>
      <c r="E7" s="51"/>
      <c r="F7" s="51"/>
      <c r="G7" s="51"/>
      <c r="H7"/>
    </row>
    <row r="8" spans="1:8" ht="15" customHeight="1">
      <c r="A8" s="53"/>
      <c r="B8" s="54"/>
      <c r="C8" s="54"/>
      <c r="D8" s="55"/>
      <c r="E8" s="51"/>
      <c r="F8" s="51"/>
      <c r="G8" s="51"/>
      <c r="H8"/>
    </row>
    <row r="9" spans="1:8" ht="15" customHeight="1">
      <c r="A9" s="56" t="s">
        <v>232</v>
      </c>
      <c r="B9" s="57"/>
      <c r="C9" s="57"/>
      <c r="D9" s="57"/>
      <c r="E9" s="52" t="s">
        <v>233</v>
      </c>
      <c r="F9" s="52" t="s">
        <v>234</v>
      </c>
      <c r="G9" s="52" t="s">
        <v>235</v>
      </c>
      <c r="H9"/>
    </row>
    <row r="10" spans="1:8" ht="15" customHeight="1">
      <c r="A10" s="56" t="s">
        <v>40</v>
      </c>
      <c r="B10" s="57"/>
      <c r="C10" s="57"/>
      <c r="D10" s="57"/>
      <c r="E10" s="58" t="s">
        <v>236</v>
      </c>
      <c r="F10" s="58" t="s">
        <v>236</v>
      </c>
      <c r="G10" s="58" t="s">
        <v>236</v>
      </c>
      <c r="H10"/>
    </row>
    <row r="11" spans="1:8" ht="15" customHeight="1">
      <c r="A11" s="59" t="s">
        <v>236</v>
      </c>
      <c r="B11" s="60"/>
      <c r="C11" s="60"/>
      <c r="D11" s="60" t="s">
        <v>236</v>
      </c>
      <c r="E11" s="61" t="s">
        <v>236</v>
      </c>
      <c r="F11" s="61" t="s">
        <v>236</v>
      </c>
      <c r="G11" s="61" t="s">
        <v>236</v>
      </c>
      <c r="H11"/>
    </row>
    <row r="12" spans="1:8" s="42" customFormat="1" ht="15" customHeight="1">
      <c r="A12" s="62" t="s">
        <v>237</v>
      </c>
      <c r="B12" s="62"/>
      <c r="C12" s="62"/>
      <c r="D12" s="62"/>
      <c r="E12" s="62"/>
      <c r="F12" s="62"/>
      <c r="G12" s="62"/>
      <c r="H12"/>
    </row>
    <row r="13" spans="1:8" s="43" customFormat="1" ht="12" customHeight="1">
      <c r="A13" s="43" t="s">
        <v>225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2022-07-20T10:08:10Z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