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8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'部门支出总表（附件3）'!$A$1:$U$16</definedName>
    <definedName name="_xlnm.Print_Area" localSheetId="6">'一般公共预算“三公”经费支出表（附件7）'!$A$1:$G$7</definedName>
    <definedName name="_xlnm.Print_Area" localSheetId="4">'一般公共预算支出表（附件5）'!$A$1:$U$16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<sst xmlns="http://schemas.openxmlformats.org/spreadsheetml/2006/main" count="505" uniqueCount="324">
  <si>
    <t>公开01表</t>
  </si>
  <si>
    <t>部门收支总表</t>
  </si>
  <si>
    <t>部门:长沙市开福区市政设施维护中心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</si>
  <si>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</si>
  <si>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</si>
  <si>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</si>
  <si>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</si>
  <si>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</si>
  <si>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</si>
  <si>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</si>
  <si>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</si>
  <si>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</si>
  <si>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</si>
  <si>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</si>
  <si>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</si>
  <si>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</si>
  <si>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</si>
  <si>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</si>
  <si>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</si>
  <si>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</si>
  <si>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</si>
  <si>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</si>
  <si>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</si>
  <si>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</si>
  <si>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</si>
  <si>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</si>
  <si>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</si>
  <si>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</si>
  <si>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</si>
  <si>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</si>
  <si>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</si>
  <si>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</si>
  <si>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</si>
  <si>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</si>
  <si>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</si>
  <si>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</si>
  <si>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部门：长沙市开福区市政设施维护中心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</si>
  <si>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</si>
  <si>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</si>
  <si>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</si>
  <si>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</si>
  <si>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</si>
  <si>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</si>
  <si>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</si>
  <si>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</si>
  <si>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</si>
  <si>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</si>
  <si>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</si>
  <si>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</si>
  <si>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</si>
  <si>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</si>
  <si>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306002</t>
  </si>
  <si>
    <t>长沙市开福区市政设施维护中心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</si>
  <si>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</si>
  <si>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</si>
  <si>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</si>
  <si>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</si>
  <si>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</si>
  <si>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</si>
  <si>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</si>
  <si>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</si>
  <si>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</si>
  <si>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</si>
  <si>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</si>
  <si>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</si>
  <si>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</si>
  <si>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</si>
  <si>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</si>
  <si>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</si>
  <si>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</si>
  <si>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</si>
  <si>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</si>
  <si>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</si>
  <si>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</si>
  <si>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</si>
  <si>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</si>
  <si>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</si>
  <si>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</si>
  <si>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</si>
  <si>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</si>
  <si>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</si>
  <si>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>02</t>
  </si>
  <si>
    <t xml:space="preserve">    事业单位离退休</t>
  </si>
  <si>
    <t>212</t>
  </si>
  <si>
    <t>城乡社区支出</t>
  </si>
  <si>
    <t xml:space="preserve">  212</t>
  </si>
  <si>
    <t xml:space="preserve">  城乡社区环境卫生</t>
  </si>
  <si>
    <t xml:space="preserve">    212</t>
  </si>
  <si>
    <t>01</t>
  </si>
  <si>
    <t xml:space="preserve">    城乡社区环境卫生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</si>
  <si>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</si>
  <si>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</si>
  <si>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</si>
  <si>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</si>
  <si>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</si>
  <si>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</si>
  <si>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</si>
  <si>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</si>
  <si>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</si>
  <si>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长沙市开福区市政设施维护中心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</si>
  <si>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</si>
  <si>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</si>
  <si>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</si>
  <si>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</si>
  <si>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</si>
  <si>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</si>
  <si>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</si>
  <si>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</si>
  <si>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</si>
  <si>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</si>
  <si>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</si>
  <si>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</si>
  <si>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</si>
  <si>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</si>
  <si>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</si>
  <si>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</si>
  <si>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</si>
  <si>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</si>
  <si>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</si>
  <si>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</si>
  <si>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</si>
  <si>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</si>
  <si>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</si>
  <si>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</si>
  <si>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</si>
  <si>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</si>
  <si>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</si>
  <si>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</si>
  <si>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</si>
  <si>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</si>
  <si>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</si>
  <si>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</si>
  <si>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</si>
  <si>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</si>
  <si>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</si>
  <si>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</si>
  <si>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</si>
  <si>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</si>
  <si>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</si>
  <si>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</si>
  <si>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</si>
  <si>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</si>
  <si>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</si>
  <si>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</si>
  <si>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</si>
  <si>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</si>
  <si>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</si>
  <si>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</si>
  <si>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</si>
  <si>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</si>
  <si>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</si>
  <si>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</si>
  <si>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</si>
  <si>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</si>
  <si>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</si>
  <si>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</si>
  <si>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</si>
  <si>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</si>
  <si>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</si>
  <si>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</si>
  <si>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</si>
  <si>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</si>
  <si>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</si>
  <si>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</si>
  <si>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</si>
  <si>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</si>
  <si>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</si>
  <si>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</si>
  <si>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</si>
  <si>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</si>
  <si>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</si>
  <si>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</si>
  <si>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</si>
  <si>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</si>
  <si>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</si>
  <si>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</si>
  <si>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</si>
  <si>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</si>
  <si>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</si>
  <si>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</si>
  <si>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</si>
  <si>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</si>
  <si>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</si>
  <si>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</si>
  <si>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</si>
  <si>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</si>
  <si>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</si>
  <si>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</si>
  <si>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</si>
  <si>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</si>
  <si>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</si>
  <si>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</si>
  <si>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</si>
  <si>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</si>
  <si>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</si>
  <si>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</si>
  <si>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</si>
  <si>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</si>
  <si>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</si>
  <si>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</si>
  <si>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</si>
  <si>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</si>
  <si>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</si>
  <si>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</si>
  <si>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</si>
  <si>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</si>
  <si>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</si>
  <si>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</si>
  <si>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</si>
  <si>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</si>
  <si>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</si>
  <si>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</si>
  <si>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</si>
  <si>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</si>
  <si>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</si>
  <si>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</si>
  <si>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</si>
  <si>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</si>
  <si>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</si>
  <si>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</si>
  <si>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</si>
  <si>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</si>
  <si>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</si>
  <si>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</si>
  <si>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</si>
  <si>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</si>
  <si>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</si>
  <si>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</si>
  <si>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</si>
  <si>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</si>
  <si>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</si>
  <si>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</si>
  <si>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</si>
  <si>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</si>
  <si>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</si>
  <si>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</si>
  <si>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2021年项目绩效目标申报表</t>
  </si>
  <si>
    <t xml:space="preserve">项目名称 </t>
  </si>
  <si>
    <t>项目主要内容</t>
  </si>
  <si>
    <t>项目属性</t>
  </si>
  <si>
    <t>立项依据</t>
  </si>
  <si>
    <t>项目必要性和可行性论证结论</t>
  </si>
  <si>
    <t>项目起止时间</t>
  </si>
  <si>
    <t>项目资金总额及构成</t>
  </si>
  <si>
    <t>时效目标</t>
  </si>
  <si>
    <t>数量目标</t>
  </si>
  <si>
    <t>质量目标</t>
  </si>
  <si>
    <t>社会效益及满意度</t>
  </si>
  <si>
    <t>需要说明的问题</t>
  </si>
  <si>
    <t>总计</t>
  </si>
  <si>
    <t>区本级</t>
  </si>
  <si>
    <t>市级</t>
  </si>
  <si>
    <t>省级</t>
  </si>
  <si>
    <t xml:space="preserve">  长沙市开福区市政设施维护中心</t>
  </si>
  <si>
    <t>市政自主维护成本</t>
  </si>
  <si>
    <t>全年对北二环线、星联路以南，湘江以东的开福区辖区范围市政道路（含人行道）的日常维护以及全区范围内D＞400大型管道的维护疏浚工作</t>
  </si>
  <si>
    <t>经常性</t>
  </si>
  <si>
    <t>根据中心职责职能，市政设施维护中心承担全区市政设施的维护和管理工作</t>
  </si>
  <si>
    <t>2021年01月起至2021年12月止</t>
  </si>
  <si>
    <t>01月-12月</t>
  </si>
  <si>
    <t>采购沥青550万元，材料、工具、劳保等370万元，运输费90万元，道路公共责任险20万元，一线食堂支出100万元，招标代理费35万元，应急维护100万元，护栏维护50万元，其他费用93.6万元，车辆设备2.6万*75台，小设备0.45万元*76台，电动巡逻车2万元*6台，设备租赁费80万元/年。</t>
  </si>
  <si>
    <t>参照《长沙市开福区市政维护作业标准》中的相关设施维护作业标准要求进行维护作业，按时、按量的完成各项任务，确保维护作业达到质量标准和作业规范优质等级的要求</t>
  </si>
  <si>
    <t>基本实现市政道路无大面积坑洞、积水，市政设施保持完好。</t>
  </si>
  <si>
    <t>长沙市开福区市政水电、房租项目</t>
  </si>
  <si>
    <t>全年对中心各场地的水费、电费开支，新办公楼的房租及物业管理费等</t>
  </si>
  <si>
    <t>中心各场地的日常工作运行</t>
  </si>
  <si>
    <t>2021年1 月起至2021年12月止</t>
  </si>
  <si>
    <t>1-12月</t>
  </si>
  <si>
    <t>预计全年中心5个办公场所电费35万元，水费10万元；中心办公楼房租租赁36.61万元，物业管理费4.77万元。</t>
  </si>
  <si>
    <t>保障中心办公楼日常办公场地需求及各场所水、电的正常运转</t>
  </si>
  <si>
    <t>保证办公场所的正常使用及水、电的正常供用，满意度100%</t>
  </si>
  <si>
    <t>长沙市开福区市政防汛经费项目</t>
  </si>
  <si>
    <t>开福区城区防涝排渍经费</t>
  </si>
  <si>
    <t>根据区政府工作安排，区市政中心承担城区防汛的职责职能</t>
  </si>
  <si>
    <t>2021年04月起至2021年9月止</t>
  </si>
  <si>
    <t>04月--9月</t>
  </si>
  <si>
    <t>全年预计购买防汛物资、工具、雨具等10万元，25台台防汛对讲机通讯费、维修费等4.55万元，一线人员防汛值班费9万元，后勤物资采购3.45万元</t>
  </si>
  <si>
    <t>城区强降雨期间无大面积积水，不发生内涝</t>
  </si>
  <si>
    <t>确保城区平安度汛</t>
  </si>
  <si>
    <t>市政设施维护作业管道项目部</t>
  </si>
  <si>
    <t>全年对北二环线、星联路以南，湘江以东的开福区辖区范围内的D≤400的排水管道疏浚及辖区范围内所有排水检查井、泄水井的清掏、维护工作</t>
  </si>
  <si>
    <t>合同编号：KFCG-GK-201912240041-1</t>
  </si>
  <si>
    <t>01月--12月</t>
  </si>
  <si>
    <t>对全区范围内272341.23m排水管道、22708座泄水井、14712座检查井进行巡查 ，分担城区防汛工作；处理好中心下发的各类案卷及临时性任务。预计2021年修复各类井盖1000余座，疏浚排水管沟30万米，清掏各类井50000座，污泥清运3000m3</t>
  </si>
  <si>
    <t>基本实现下水井（管）畅通，市政设施完好</t>
  </si>
  <si>
    <t>市政设施维护作业化粪池项目部</t>
  </si>
  <si>
    <t>全年对开福区辖区范围内的无物业管理老旧社区、农安小区化粪池及房屋自有排水体系进行维护、清掏、疏浚工作</t>
  </si>
  <si>
    <t>合同编号：KFCG-GK-201912240044-1</t>
  </si>
  <si>
    <t>对全区范围内老旧6506座化粪池、27523座污水井，20.46万m污水管道，100217m明沟进行巡查，分担城区防汛工作；处理好中心下发的各类案卷及临时性任务。预计2021年修复各类井盖200余座，疏浚排水管沟13万米，清掏各类井12000座，清理化粪池5000座，污泥清运8000m3</t>
  </si>
  <si>
    <t>基本实现化粪池、检查井畅通，市政设施完好</t>
  </si>
  <si>
    <t>外城一维护项目</t>
  </si>
  <si>
    <t>全年对芙蓉北路以东（不含芙蓉北路），北二环线以北（不含北二环线），星联路以北（不含星联路）的开福区辖区范围内市政设施的日常维护</t>
  </si>
  <si>
    <t>KFCG-GK-201901280012-1</t>
  </si>
  <si>
    <t>对全区范围内176.92万㎡道路、32.89万㎡人行道、120.59㎞排水管道进行巡查。分担城区防汛工作；处理好中心下发的各类案卷及临时性任务。预计2021年路面开窗作业1万㎡，道路修补15000㎡，人行道修复8000㎡，修复各类井盖100座，调整道路平侧石2500米，修复隔离墩300个，疏浚排水管沟10万米，清掏各类井1万座，污泥清运1000m3，改造排水管道250米</t>
  </si>
  <si>
    <t>基本实现市政道路（人行道）无大面积坑洞，无大面积积水，市政设施保持完好</t>
  </si>
  <si>
    <t>外城片区市政维护作业二标段</t>
  </si>
  <si>
    <t>全年对芙蓉北路以西（含芙蓉北路），北二环线以北（不含北二环线）的开福区辖区范围内市政设施的日常维护</t>
  </si>
  <si>
    <t>KFCG-GK-201901280012-2</t>
  </si>
  <si>
    <t>对全区范围内127万㎡道路，25.48万㎡人行道，排55.7㎞水管道进行巡查。分担城区防汛工作；处理好中心下发的各类案卷及临时性任务。预计2021年路面开窗作业2万㎡，道路修补5万㎡，人行道修复5000㎡，修复各类井盖100座，调整道路平侧石600米，修复隔离墩50个，沥青灌缝500米，疏浚排水管沟7万米，清掏各类井6000座，污泥清运1000m3，改造排水管道200米</t>
  </si>
  <si>
    <t>破路挖掘费项目</t>
  </si>
  <si>
    <t>保障人行道恢复、道路恢复、管网清淤改造等上级交办的、应急等项目的正常实施</t>
  </si>
  <si>
    <t>根据中心职责职能及上级交办</t>
  </si>
  <si>
    <t>根据实际交办或应急的工程情况按进度支付</t>
  </si>
  <si>
    <t>保证工程质量合格，达到验收标准</t>
  </si>
  <si>
    <t>消除安全隐患</t>
  </si>
  <si>
    <t>公开11表</t>
  </si>
  <si>
    <t>2021年整体支出绩效目标表</t>
  </si>
  <si>
    <t>排序序号</t>
  </si>
  <si>
    <t>年度预算申请</t>
  </si>
  <si>
    <t>部门职能职责描述</t>
  </si>
  <si>
    <t>整体绩效目标</t>
  </si>
  <si>
    <t>部门整体支出年度绩效目标</t>
  </si>
  <si>
    <t>资金总额（万元）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</si>
  <si>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</si>
  <si>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</si>
  <si>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</si>
  <si>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</si>
  <si>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</si>
  <si>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</si>
  <si>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</si>
  <si>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负责开福区辖区范围内市政道路（含人行道）的日常维护以及下水井（管）的维护疏浚工作</t>
  </si>
  <si>
    <t>通过日常维护，保证路平、沟通，基本实现市政道路（人行道）无大面积坑洞，无大面积积水，市政设施保持完好</t>
  </si>
  <si>
    <t>本年度计划修补路面76500㎡，维修人行道及侧平石45300㎡，疏通各类排水管沟460000m,清挖各类井54500个，更换各类井盖板块1500套，疏浚化粪池2680座。</t>
  </si>
  <si>
    <t>城市形象明细提高，城区品质进一步提升，城市综合竞争力显著提升，人民群众满意度显著提升。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</si>
</sst>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0"/>
    <numFmt numFmtId="178" formatCode="* #,##0.00;* \-#,##0.00;* &quot;&quot;??;@"/>
    <numFmt numFmtId="179" formatCode="#,##0.00_ "/>
    <numFmt numFmtId="180" formatCode="0.00_);[Red]\(0.00\)"/>
    <numFmt numFmtId="181" formatCode="#,##0.00_);[Red]\(#,##0.00\)"/>
    <numFmt numFmtId="182" formatCode="#,##0.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4" fillId="0" borderId="4" applyNumberFormat="0" applyFill="0" applyAlignment="0" applyProtection="0"/>
    <xf numFmtId="0" fontId="21" fillId="3" borderId="0" applyNumberFormat="0" applyBorder="0" applyAlignment="0" applyProtection="0"/>
    <xf numFmtId="0" fontId="30" fillId="2" borderId="5" applyNumberFormat="0" applyAlignment="0" applyProtection="0"/>
    <xf numFmtId="0" fontId="20" fillId="3" borderId="0" applyNumberFormat="0" applyBorder="0" applyAlignment="0" applyProtection="0"/>
    <xf numFmtId="0" fontId="31" fillId="2" borderId="1" applyNumberFormat="0" applyAlignment="0" applyProtection="0"/>
    <xf numFmtId="0" fontId="20" fillId="3" borderId="0" applyNumberFormat="0" applyBorder="0" applyAlignment="0" applyProtection="0"/>
    <xf numFmtId="0" fontId="32" fillId="8" borderId="6" applyNumberFormat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20" fillId="3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42" fontId="3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wrapText="1" shrinkToFit="1"/>
    </xf>
    <xf numFmtId="0" fontId="0" fillId="19" borderId="20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shrinkToFit="1"/>
    </xf>
    <xf numFmtId="0" fontId="8" fillId="19" borderId="20" xfId="0" applyFont="1" applyFill="1" applyBorder="1" applyAlignment="1">
      <alignment horizontal="center" vertical="center" wrapText="1" shrinkToFit="1"/>
    </xf>
    <xf numFmtId="0" fontId="8" fillId="19" borderId="21" xfId="0" applyFont="1" applyFill="1" applyBorder="1" applyAlignment="1">
      <alignment horizontal="center" vertical="center" wrapText="1" shrinkToFit="1"/>
    </xf>
    <xf numFmtId="0" fontId="8" fillId="19" borderId="21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1" fillId="2" borderId="0" xfId="29" applyNumberFormat="1" applyFont="1" applyFill="1" applyAlignment="1" applyProtection="1">
      <alignment horizontal="center" vertical="center"/>
      <protection/>
    </xf>
    <xf numFmtId="0" fontId="11" fillId="2" borderId="0" xfId="29" applyNumberFormat="1" applyFont="1" applyFill="1" applyAlignment="1" applyProtection="1">
      <alignment horizontal="left" vertical="center"/>
      <protection/>
    </xf>
    <xf numFmtId="0" fontId="11" fillId="2" borderId="0" xfId="29" applyNumberFormat="1" applyFont="1" applyFill="1" applyAlignment="1" applyProtection="1">
      <alignment horizontal="right" vertical="center"/>
      <protection/>
    </xf>
    <xf numFmtId="0" fontId="12" fillId="2" borderId="0" xfId="29" applyNumberFormat="1" applyFont="1" applyFill="1" applyAlignment="1" applyProtection="1">
      <alignment horizontal="centerContinuous" vertical="center"/>
      <protection/>
    </xf>
    <xf numFmtId="0" fontId="13" fillId="0" borderId="15" xfId="29" applyFont="1" applyFill="1" applyBorder="1" applyAlignment="1" applyProtection="1">
      <alignment horizontal="left" vertical="center"/>
      <protection/>
    </xf>
    <xf numFmtId="0" fontId="13" fillId="0" borderId="15" xfId="29" applyFill="1" applyBorder="1" applyAlignment="1" applyProtection="1">
      <alignment horizontal="left" vertical="center"/>
      <protection/>
    </xf>
    <xf numFmtId="0" fontId="13" fillId="0" borderId="0" xfId="29" applyFill="1" applyAlignment="1" applyProtection="1">
      <alignment horizontal="left" vertical="center"/>
      <protection/>
    </xf>
    <xf numFmtId="0" fontId="11" fillId="2" borderId="0" xfId="29" applyNumberFormat="1" applyFont="1" applyFill="1" applyAlignment="1" applyProtection="1">
      <alignment vertical="center"/>
      <protection/>
    </xf>
    <xf numFmtId="0" fontId="11" fillId="4" borderId="10" xfId="29" applyNumberFormat="1" applyFont="1" applyFill="1" applyBorder="1" applyAlignment="1" applyProtection="1">
      <alignment horizontal="centerContinuous" vertical="center"/>
      <protection/>
    </xf>
    <xf numFmtId="0" fontId="11" fillId="4" borderId="9" xfId="29" applyNumberFormat="1" applyFont="1" applyFill="1" applyBorder="1" applyAlignment="1" applyProtection="1">
      <alignment horizontal="centerContinuous" vertical="center"/>
      <protection/>
    </xf>
    <xf numFmtId="178" fontId="11" fillId="4" borderId="10" xfId="29" applyNumberFormat="1" applyFont="1" applyFill="1" applyBorder="1" applyAlignment="1" applyProtection="1">
      <alignment horizontal="center" vertical="center"/>
      <protection/>
    </xf>
    <xf numFmtId="0" fontId="11" fillId="4" borderId="22" xfId="29" applyNumberFormat="1" applyFont="1" applyFill="1" applyBorder="1" applyAlignment="1" applyProtection="1">
      <alignment horizontal="center" vertical="center"/>
      <protection/>
    </xf>
    <xf numFmtId="0" fontId="11" fillId="4" borderId="9" xfId="29" applyNumberFormat="1" applyFont="1" applyFill="1" applyBorder="1" applyAlignment="1" applyProtection="1">
      <alignment horizontal="center" vertical="center" wrapText="1"/>
      <protection/>
    </xf>
    <xf numFmtId="0" fontId="11" fillId="4" borderId="10" xfId="29" applyNumberFormat="1" applyFont="1" applyFill="1" applyBorder="1" applyAlignment="1" applyProtection="1">
      <alignment horizontal="center" vertical="center"/>
      <protection/>
    </xf>
    <xf numFmtId="0" fontId="11" fillId="4" borderId="9" xfId="29" applyNumberFormat="1" applyFont="1" applyFill="1" applyBorder="1" applyAlignment="1" applyProtection="1">
      <alignment horizontal="center" vertical="center"/>
      <protection/>
    </xf>
    <xf numFmtId="0" fontId="11" fillId="4" borderId="16" xfId="29" applyNumberFormat="1" applyFont="1" applyFill="1" applyBorder="1" applyAlignment="1" applyProtection="1">
      <alignment horizontal="center" vertical="center"/>
      <protection/>
    </xf>
    <xf numFmtId="0" fontId="11" fillId="4" borderId="23" xfId="29" applyNumberFormat="1" applyFont="1" applyFill="1" applyBorder="1" applyAlignment="1" applyProtection="1">
      <alignment horizontal="center" vertical="center"/>
      <protection/>
    </xf>
    <xf numFmtId="0" fontId="11" fillId="4" borderId="12" xfId="29" applyNumberFormat="1" applyFont="1" applyFill="1" applyBorder="1" applyAlignment="1" applyProtection="1">
      <alignment horizontal="center" vertical="center"/>
      <protection/>
    </xf>
    <xf numFmtId="49" fontId="13" fillId="0" borderId="9" xfId="29" applyNumberFormat="1" applyFont="1" applyFill="1" applyBorder="1" applyAlignment="1" applyProtection="1">
      <alignment horizontal="left" vertical="center" wrapText="1"/>
      <protection/>
    </xf>
    <xf numFmtId="49" fontId="11" fillId="0" borderId="10" xfId="29" applyNumberFormat="1" applyFont="1" applyFill="1" applyBorder="1" applyAlignment="1" applyProtection="1">
      <alignment horizontal="left" vertical="center" wrapText="1"/>
      <protection/>
    </xf>
    <xf numFmtId="179" fontId="11" fillId="0" borderId="9" xfId="29" applyNumberFormat="1" applyFont="1" applyFill="1" applyBorder="1" applyAlignment="1" applyProtection="1">
      <alignment horizontal="right" vertical="center" wrapText="1"/>
      <protection/>
    </xf>
    <xf numFmtId="179" fontId="11" fillId="0" borderId="10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181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80" fontId="15" fillId="0" borderId="0" xfId="91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180" fontId="8" fillId="0" borderId="0" xfId="91" applyNumberFormat="1" applyFont="1" applyFill="1" applyBorder="1" applyAlignment="1" applyProtection="1">
      <alignment horizontal="left" vertical="center"/>
      <protection/>
    </xf>
    <xf numFmtId="180" fontId="8" fillId="0" borderId="0" xfId="91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91" applyFont="1" applyBorder="1" applyAlignment="1" applyProtection="1">
      <alignment horizontal="center" vertical="center"/>
      <protection/>
    </xf>
    <xf numFmtId="180" fontId="8" fillId="0" borderId="10" xfId="91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91" applyNumberFormat="1" applyFont="1" applyFill="1" applyBorder="1" applyAlignment="1" applyProtection="1">
      <alignment horizontal="left" vertical="center"/>
      <protection/>
    </xf>
    <xf numFmtId="179" fontId="8" fillId="0" borderId="10" xfId="91" applyNumberFormat="1" applyFont="1" applyFill="1" applyBorder="1" applyAlignment="1" applyProtection="1">
      <alignment horizontal="right" vertical="center" wrapText="1"/>
      <protection/>
    </xf>
    <xf numFmtId="0" fontId="13" fillId="0" borderId="0" xfId="29" applyProtection="1">
      <alignment vertical="center"/>
      <protection/>
    </xf>
    <xf numFmtId="0" fontId="12" fillId="0" borderId="0" xfId="29" applyFont="1" applyBorder="1" applyAlignment="1" applyProtection="1">
      <alignment horizontal="center" vertical="center"/>
      <protection/>
    </xf>
    <xf numFmtId="0" fontId="12" fillId="0" borderId="0" xfId="29" applyFont="1" applyBorder="1" applyAlignment="1" applyProtection="1">
      <alignment horizontal="center" vertical="center"/>
      <protection/>
    </xf>
    <xf numFmtId="0" fontId="11" fillId="0" borderId="0" xfId="29" applyFont="1" applyFill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2" borderId="9" xfId="29" applyFill="1" applyBorder="1" applyAlignment="1" applyProtection="1">
      <alignment horizontal="center" vertical="center" wrapText="1"/>
      <protection/>
    </xf>
    <xf numFmtId="0" fontId="13" fillId="2" borderId="22" xfId="29" applyFill="1" applyBorder="1" applyAlignment="1" applyProtection="1">
      <alignment horizontal="center" vertical="center" wrapText="1"/>
      <protection/>
    </xf>
    <xf numFmtId="0" fontId="13" fillId="2" borderId="17" xfId="29" applyFill="1" applyBorder="1" applyAlignment="1" applyProtection="1">
      <alignment horizontal="center" vertical="center" wrapText="1"/>
      <protection/>
    </xf>
    <xf numFmtId="0" fontId="13" fillId="2" borderId="16" xfId="29" applyFill="1" applyBorder="1" applyAlignment="1" applyProtection="1">
      <alignment horizontal="center" vertical="center" wrapText="1"/>
      <protection/>
    </xf>
    <xf numFmtId="0" fontId="13" fillId="2" borderId="10" xfId="29" applyFill="1" applyBorder="1" applyAlignment="1" applyProtection="1">
      <alignment horizontal="center" vertical="center" wrapText="1"/>
      <protection/>
    </xf>
    <xf numFmtId="49" fontId="13" fillId="2" borderId="10" xfId="29" applyNumberFormat="1" applyFill="1" applyBorder="1" applyAlignment="1" applyProtection="1">
      <alignment horizontal="center" vertical="center" wrapText="1"/>
      <protection/>
    </xf>
    <xf numFmtId="0" fontId="13" fillId="2" borderId="12" xfId="29" applyFill="1" applyBorder="1" applyAlignment="1" applyProtection="1">
      <alignment horizontal="center" vertical="center" wrapText="1"/>
      <protection/>
    </xf>
    <xf numFmtId="0" fontId="13" fillId="2" borderId="10" xfId="29" applyFill="1" applyBorder="1" applyAlignment="1" applyProtection="1">
      <alignment horizontal="center" vertical="center"/>
      <protection/>
    </xf>
    <xf numFmtId="49" fontId="13" fillId="2" borderId="10" xfId="29" applyNumberFormat="1" applyFill="1" applyBorder="1" applyAlignment="1" applyProtection="1">
      <alignment horizontal="center" vertical="center"/>
      <protection/>
    </xf>
    <xf numFmtId="49" fontId="13" fillId="0" borderId="10" xfId="29" applyNumberFormat="1" applyFill="1" applyBorder="1" applyAlignment="1" applyProtection="1">
      <alignment horizontal="left" vertical="center" wrapText="1"/>
      <protection/>
    </xf>
    <xf numFmtId="49" fontId="13" fillId="0" borderId="10" xfId="29" applyNumberFormat="1" applyFont="1" applyFill="1" applyBorder="1" applyAlignment="1" applyProtection="1">
      <alignment horizontal="left" vertical="center" wrapText="1"/>
      <protection/>
    </xf>
    <xf numFmtId="0" fontId="13" fillId="0" borderId="10" xfId="29" applyNumberFormat="1" applyFill="1" applyBorder="1" applyAlignment="1" applyProtection="1">
      <alignment horizontal="left" vertical="center" wrapText="1"/>
      <protection/>
    </xf>
    <xf numFmtId="179" fontId="8" fillId="0" borderId="10" xfId="90" applyNumberFormat="1" applyFont="1" applyFill="1" applyBorder="1" applyAlignment="1" applyProtection="1">
      <alignment horizontal="right" vertical="center" wrapText="1"/>
      <protection/>
    </xf>
    <xf numFmtId="0" fontId="13" fillId="2" borderId="16" xfId="29" applyFont="1" applyFill="1" applyBorder="1" applyAlignment="1" applyProtection="1">
      <alignment horizontal="center" vertical="center" wrapText="1"/>
      <protection/>
    </xf>
    <xf numFmtId="179" fontId="8" fillId="0" borderId="9" xfId="90" applyNumberFormat="1" applyFont="1" applyFill="1" applyBorder="1" applyAlignment="1" applyProtection="1">
      <alignment horizontal="right" vertical="center" wrapText="1"/>
      <protection/>
    </xf>
    <xf numFmtId="179" fontId="11" fillId="0" borderId="18" xfId="29" applyNumberFormat="1" applyFont="1" applyFill="1" applyBorder="1" applyAlignment="1" applyProtection="1">
      <alignment horizontal="right" vertical="center" wrapText="1"/>
      <protection/>
    </xf>
    <xf numFmtId="179" fontId="11" fillId="0" borderId="24" xfId="29" applyNumberFormat="1" applyFont="1" applyFill="1" applyBorder="1" applyAlignment="1" applyProtection="1">
      <alignment horizontal="right" vertical="center" wrapText="1"/>
      <protection/>
    </xf>
    <xf numFmtId="179" fontId="13" fillId="0" borderId="17" xfId="29" applyNumberFormat="1" applyFill="1" applyBorder="1" applyAlignment="1" applyProtection="1">
      <alignment horizontal="right" vertical="center" wrapText="1"/>
      <protection/>
    </xf>
    <xf numFmtId="179" fontId="13" fillId="0" borderId="10" xfId="29" applyNumberForma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horizontal="right" vertical="center"/>
      <protection/>
    </xf>
    <xf numFmtId="0" fontId="12" fillId="0" borderId="0" xfId="29" applyFont="1" applyBorder="1" applyAlignment="1" applyProtection="1">
      <alignment horizontal="center" vertical="center"/>
      <protection/>
    </xf>
    <xf numFmtId="0" fontId="13" fillId="0" borderId="0" xfId="29" applyAlignment="1" applyProtection="1">
      <alignment horizontal="center" vertical="center"/>
      <protection/>
    </xf>
    <xf numFmtId="0" fontId="13" fillId="0" borderId="0" xfId="29" applyFont="1" applyFill="1" applyAlignment="1" applyProtection="1">
      <alignment vertical="center"/>
      <protection/>
    </xf>
    <xf numFmtId="0" fontId="11" fillId="0" borderId="0" xfId="29" applyFont="1" applyFill="1" applyAlignment="1" applyProtection="1">
      <alignment horizontal="right" vertical="center"/>
      <protection/>
    </xf>
    <xf numFmtId="0" fontId="12" fillId="0" borderId="0" xfId="82" applyNumberFormat="1" applyFont="1" applyFill="1" applyAlignment="1" applyProtection="1">
      <alignment horizontal="center"/>
      <protection/>
    </xf>
    <xf numFmtId="0" fontId="11" fillId="0" borderId="0" xfId="29" applyFont="1" applyFill="1" applyAlignment="1" applyProtection="1">
      <alignment vertical="center"/>
      <protection/>
    </xf>
    <xf numFmtId="0" fontId="11" fillId="0" borderId="0" xfId="29" applyFont="1" applyFill="1" applyAlignment="1" applyProtection="1">
      <alignment horizontal="right"/>
      <protection/>
    </xf>
    <xf numFmtId="1" fontId="16" fillId="0" borderId="10" xfId="29" applyNumberFormat="1" applyFont="1" applyFill="1" applyBorder="1" applyAlignment="1" applyProtection="1">
      <alignment horizontal="center" vertical="center" wrapText="1"/>
      <protection/>
    </xf>
    <xf numFmtId="1" fontId="16" fillId="0" borderId="9" xfId="29" applyNumberFormat="1" applyFont="1" applyFill="1" applyBorder="1" applyAlignment="1" applyProtection="1">
      <alignment horizontal="center" vertical="center" wrapText="1"/>
      <protection/>
    </xf>
    <xf numFmtId="1" fontId="16" fillId="0" borderId="22" xfId="29" applyNumberFormat="1" applyFont="1" applyFill="1" applyBorder="1" applyAlignment="1" applyProtection="1">
      <alignment horizontal="center" vertical="center" wrapText="1"/>
      <protection/>
    </xf>
    <xf numFmtId="1" fontId="16" fillId="0" borderId="17" xfId="29" applyNumberFormat="1" applyFont="1" applyFill="1" applyBorder="1" applyAlignment="1" applyProtection="1">
      <alignment horizontal="center" vertical="center" wrapText="1"/>
      <protection/>
    </xf>
    <xf numFmtId="1" fontId="16" fillId="0" borderId="23" xfId="29" applyNumberFormat="1" applyFont="1" applyFill="1" applyBorder="1" applyAlignment="1" applyProtection="1">
      <alignment horizontal="center" vertical="center" wrapText="1"/>
      <protection/>
    </xf>
    <xf numFmtId="0" fontId="13" fillId="0" borderId="10" xfId="29" applyFill="1" applyBorder="1" applyAlignment="1" applyProtection="1">
      <alignment vertical="center"/>
      <protection/>
    </xf>
    <xf numFmtId="181" fontId="11" fillId="0" borderId="10" xfId="29" applyNumberFormat="1" applyFont="1" applyFill="1" applyBorder="1" applyAlignment="1" applyProtection="1">
      <alignment horizontal="right" vertical="center" wrapText="1"/>
      <protection/>
    </xf>
    <xf numFmtId="0" fontId="11" fillId="0" borderId="10" xfId="29" applyNumberFormat="1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>
      <alignment horizontal="right" vertical="center"/>
    </xf>
    <xf numFmtId="0" fontId="13" fillId="0" borderId="10" xfId="29" applyFont="1" applyFill="1" applyBorder="1" applyAlignment="1" applyProtection="1">
      <alignment vertical="center"/>
      <protection/>
    </xf>
    <xf numFmtId="179" fontId="11" fillId="0" borderId="25" xfId="29" applyNumberFormat="1" applyFont="1" applyFill="1" applyBorder="1" applyAlignment="1" applyProtection="1">
      <alignment horizontal="right" vertical="center" wrapText="1"/>
      <protection/>
    </xf>
    <xf numFmtId="179" fontId="11" fillId="0" borderId="26" xfId="29" applyNumberFormat="1" applyFont="1" applyFill="1" applyBorder="1" applyAlignment="1" applyProtection="1">
      <alignment horizontal="right" vertical="center" wrapText="1"/>
      <protection/>
    </xf>
    <xf numFmtId="179" fontId="11" fillId="0" borderId="27" xfId="29" applyNumberFormat="1" applyFont="1" applyFill="1" applyBorder="1" applyAlignment="1" applyProtection="1">
      <alignment horizontal="right" vertical="center" wrapText="1"/>
      <protection/>
    </xf>
    <xf numFmtId="181" fontId="13" fillId="0" borderId="10" xfId="29" applyNumberFormat="1" applyFill="1" applyBorder="1" applyAlignment="1" applyProtection="1">
      <alignment/>
      <protection/>
    </xf>
    <xf numFmtId="1" fontId="11" fillId="0" borderId="10" xfId="29" applyNumberFormat="1" applyFont="1" applyFill="1" applyBorder="1" applyAlignment="1" applyProtection="1">
      <alignment horizontal="left" vertical="center" wrapText="1"/>
      <protection/>
    </xf>
    <xf numFmtId="1" fontId="11" fillId="0" borderId="10" xfId="29" applyNumberFormat="1" applyFont="1" applyFill="1" applyBorder="1" applyAlignment="1" applyProtection="1">
      <alignment horizontal="center" vertical="center" wrapText="1"/>
      <protection/>
    </xf>
    <xf numFmtId="181" fontId="11" fillId="0" borderId="12" xfId="29" applyNumberFormat="1" applyFont="1" applyFill="1" applyBorder="1" applyAlignment="1" applyProtection="1">
      <alignment horizontal="right" vertical="center" wrapText="1"/>
      <protection/>
    </xf>
    <xf numFmtId="0" fontId="11" fillId="0" borderId="9" xfId="29" applyNumberFormat="1" applyFont="1" applyFill="1" applyBorder="1" applyAlignment="1" applyProtection="1">
      <alignment horizontal="left" vertical="center" wrapText="1"/>
      <protection/>
    </xf>
    <xf numFmtId="1" fontId="11" fillId="0" borderId="10" xfId="29" applyNumberFormat="1" applyFont="1" applyFill="1" applyBorder="1" applyAlignment="1" applyProtection="1">
      <alignment vertical="center"/>
      <protection/>
    </xf>
    <xf numFmtId="181" fontId="11" fillId="0" borderId="16" xfId="29" applyNumberFormat="1" applyFont="1" applyFill="1" applyBorder="1" applyAlignment="1" applyProtection="1">
      <alignment horizontal="right" vertical="center" wrapText="1"/>
      <protection/>
    </xf>
    <xf numFmtId="0" fontId="11" fillId="0" borderId="22" xfId="29" applyNumberFormat="1" applyFont="1" applyFill="1" applyBorder="1" applyAlignment="1" applyProtection="1">
      <alignment vertical="center"/>
      <protection/>
    </xf>
    <xf numFmtId="1" fontId="11" fillId="0" borderId="9" xfId="29" applyNumberFormat="1" applyFont="1" applyFill="1" applyBorder="1" applyAlignment="1" applyProtection="1">
      <alignment horizontal="left" vertical="center" wrapText="1"/>
      <protection/>
    </xf>
    <xf numFmtId="0" fontId="11" fillId="0" borderId="9" xfId="29" applyNumberFormat="1" applyFont="1" applyFill="1" applyBorder="1" applyAlignment="1" applyProtection="1">
      <alignment vertical="center"/>
      <protection/>
    </xf>
    <xf numFmtId="179" fontId="11" fillId="0" borderId="17" xfId="29" applyNumberFormat="1" applyFont="1" applyFill="1" applyBorder="1" applyAlignment="1" applyProtection="1">
      <alignment horizontal="right" vertical="center" wrapText="1"/>
      <protection/>
    </xf>
    <xf numFmtId="1" fontId="11" fillId="0" borderId="16" xfId="29" applyNumberFormat="1" applyFont="1" applyFill="1" applyBorder="1" applyAlignment="1" applyProtection="1">
      <alignment horizontal="center" vertical="center" wrapText="1"/>
      <protection/>
    </xf>
    <xf numFmtId="0" fontId="11" fillId="0" borderId="13" xfId="29" applyNumberFormat="1" applyFont="1" applyFill="1" applyBorder="1" applyAlignment="1" applyProtection="1">
      <alignment vertical="center"/>
      <protection/>
    </xf>
    <xf numFmtId="181" fontId="11" fillId="0" borderId="10" xfId="29" applyNumberFormat="1" applyFont="1" applyFill="1" applyBorder="1" applyAlignment="1" applyProtection="1">
      <alignment horizontal="right" vertical="center"/>
      <protection/>
    </xf>
    <xf numFmtId="179" fontId="13" fillId="0" borderId="10" xfId="29" applyNumberFormat="1" applyFill="1" applyBorder="1" applyAlignment="1" applyProtection="1">
      <alignment/>
      <protection/>
    </xf>
    <xf numFmtId="0" fontId="11" fillId="0" borderId="28" xfId="29" applyNumberFormat="1" applyFont="1" applyFill="1" applyBorder="1" applyAlignment="1" applyProtection="1">
      <alignment vertical="center"/>
      <protection/>
    </xf>
    <xf numFmtId="0" fontId="11" fillId="0" borderId="16" xfId="29" applyFont="1" applyFill="1" applyBorder="1" applyAlignment="1" applyProtection="1">
      <alignment vertical="center"/>
      <protection/>
    </xf>
    <xf numFmtId="0" fontId="11" fillId="0" borderId="10" xfId="29" applyNumberFormat="1" applyFont="1" applyFill="1" applyBorder="1" applyAlignment="1" applyProtection="1">
      <alignment vertical="center"/>
      <protection/>
    </xf>
    <xf numFmtId="0" fontId="17" fillId="0" borderId="9" xfId="29" applyNumberFormat="1" applyFont="1" applyFill="1" applyBorder="1" applyAlignment="1" applyProtection="1">
      <alignment horizontal="center" vertical="center"/>
      <protection/>
    </xf>
    <xf numFmtId="0" fontId="17" fillId="0" borderId="22" xfId="29" applyNumberFormat="1" applyFont="1" applyFill="1" applyBorder="1" applyAlignment="1" applyProtection="1">
      <alignment horizontal="center" vertical="center"/>
      <protection/>
    </xf>
    <xf numFmtId="0" fontId="13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2" fontId="1" fillId="2" borderId="0" xfId="29" applyNumberFormat="1" applyFont="1" applyFill="1" applyAlignment="1" applyProtection="1">
      <alignment horizontal="right" vertical="center"/>
      <protection/>
    </xf>
    <xf numFmtId="0" fontId="18" fillId="0" borderId="0" xfId="29" applyNumberFormat="1" applyFont="1" applyFill="1" applyAlignment="1" applyProtection="1">
      <alignment horizontal="centerContinuous" vertical="center"/>
      <protection/>
    </xf>
    <xf numFmtId="182" fontId="11" fillId="2" borderId="0" xfId="29" applyNumberFormat="1" applyFont="1" applyFill="1" applyAlignment="1" applyProtection="1">
      <alignment horizontal="right" vertical="center"/>
      <protection/>
    </xf>
    <xf numFmtId="0" fontId="11" fillId="2" borderId="9" xfId="29" applyNumberFormat="1" applyFont="1" applyFill="1" applyBorder="1" applyAlignment="1" applyProtection="1">
      <alignment horizontal="center" vertical="center" wrapText="1"/>
      <protection/>
    </xf>
    <xf numFmtId="0" fontId="11" fillId="2" borderId="9" xfId="29" applyNumberFormat="1" applyFont="1" applyFill="1" applyBorder="1" applyAlignment="1" applyProtection="1">
      <alignment horizontal="centerContinuous" vertical="center"/>
      <protection/>
    </xf>
    <xf numFmtId="0" fontId="11" fillId="2" borderId="29" xfId="29" applyNumberFormat="1" applyFont="1" applyFill="1" applyBorder="1" applyAlignment="1" applyProtection="1">
      <alignment horizontal="centerContinuous" vertical="center"/>
      <protection/>
    </xf>
    <xf numFmtId="0" fontId="11" fillId="2" borderId="17" xfId="29" applyNumberFormat="1" applyFont="1" applyFill="1" applyBorder="1" applyAlignment="1" applyProtection="1">
      <alignment horizontal="center" vertical="center" wrapText="1"/>
      <protection/>
    </xf>
    <xf numFmtId="0" fontId="11" fillId="2" borderId="10" xfId="29" applyNumberFormat="1" applyFont="1" applyFill="1" applyBorder="1" applyAlignment="1" applyProtection="1">
      <alignment horizontal="center" vertical="center" wrapText="1"/>
      <protection/>
    </xf>
    <xf numFmtId="0" fontId="11" fillId="2" borderId="11" xfId="29" applyFont="1" applyFill="1" applyBorder="1" applyAlignment="1" applyProtection="1">
      <alignment horizontal="center" vertical="center" wrapText="1"/>
      <protection/>
    </xf>
    <xf numFmtId="0" fontId="11" fillId="2" borderId="30" xfId="29" applyFont="1" applyFill="1" applyBorder="1" applyAlignment="1" applyProtection="1">
      <alignment horizontal="center" vertical="center" wrapText="1"/>
      <protection/>
    </xf>
    <xf numFmtId="0" fontId="11" fillId="2" borderId="23" xfId="29" applyNumberFormat="1" applyFont="1" applyFill="1" applyBorder="1" applyAlignment="1" applyProtection="1">
      <alignment horizontal="center" vertical="center"/>
      <protection/>
    </xf>
    <xf numFmtId="0" fontId="11" fillId="2" borderId="16" xfId="29" applyNumberFormat="1" applyFont="1" applyFill="1" applyBorder="1" applyAlignment="1" applyProtection="1">
      <alignment horizontal="center" vertical="center"/>
      <protection/>
    </xf>
    <xf numFmtId="49" fontId="11" fillId="0" borderId="9" xfId="29" applyNumberFormat="1" applyFont="1" applyFill="1" applyBorder="1" applyAlignment="1" applyProtection="1">
      <alignment horizontal="left" vertical="center" wrapText="1"/>
      <protection/>
    </xf>
    <xf numFmtId="181" fontId="11" fillId="0" borderId="22" xfId="29" applyNumberFormat="1" applyFont="1" applyFill="1" applyBorder="1" applyAlignment="1" applyProtection="1">
      <alignment horizontal="right" vertical="center" wrapText="1"/>
      <protection/>
    </xf>
    <xf numFmtId="4" fontId="11" fillId="0" borderId="9" xfId="29" applyNumberFormat="1" applyFont="1" applyFill="1" applyBorder="1" applyAlignment="1" applyProtection="1">
      <alignment horizontal="right" vertical="center" wrapText="1"/>
      <protection/>
    </xf>
    <xf numFmtId="181" fontId="11" fillId="0" borderId="9" xfId="29" applyNumberFormat="1" applyFont="1" applyFill="1" applyBorder="1" applyAlignment="1" applyProtection="1">
      <alignment horizontal="right" vertical="center" wrapText="1"/>
      <protection/>
    </xf>
    <xf numFmtId="0" fontId="11" fillId="2" borderId="10" xfId="29" applyNumberFormat="1" applyFont="1" applyFill="1" applyBorder="1" applyAlignment="1" applyProtection="1">
      <alignment horizontal="center" vertical="center"/>
      <protection/>
    </xf>
    <xf numFmtId="181" fontId="11" fillId="0" borderId="17" xfId="29" applyNumberFormat="1" applyFont="1" applyFill="1" applyBorder="1" applyAlignment="1" applyProtection="1">
      <alignment horizontal="right" vertical="center" wrapText="1"/>
      <protection/>
    </xf>
    <xf numFmtId="0" fontId="3" fillId="0" borderId="0" xfId="23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/>
    </xf>
    <xf numFmtId="0" fontId="13" fillId="0" borderId="0" xfId="23" applyNumberFormat="1" applyFont="1" applyFill="1" applyBorder="1" applyAlignment="1" applyProtection="1">
      <alignment horizontal="left" vertical="center"/>
      <protection/>
    </xf>
    <xf numFmtId="0" fontId="12" fillId="0" borderId="0" xfId="23" applyNumberFormat="1" applyFont="1" applyFill="1" applyBorder="1" applyAlignment="1" applyProtection="1">
      <alignment horizontal="center" vertical="center"/>
      <protection/>
    </xf>
    <xf numFmtId="0" fontId="11" fillId="0" borderId="0" xfId="23" applyNumberFormat="1" applyFont="1" applyFill="1" applyBorder="1" applyAlignment="1" applyProtection="1">
      <alignment horizontal="left" vertical="center"/>
      <protection/>
    </xf>
    <xf numFmtId="0" fontId="11" fillId="0" borderId="0" xfId="23" applyNumberFormat="1" applyFont="1" applyFill="1" applyBorder="1" applyAlignment="1" applyProtection="1">
      <alignment horizontal="right" vertical="center"/>
      <protection/>
    </xf>
    <xf numFmtId="0" fontId="13" fillId="0" borderId="10" xfId="23" applyNumberFormat="1" applyFont="1" applyFill="1" applyBorder="1" applyAlignment="1" applyProtection="1">
      <alignment horizontal="center" vertical="center"/>
      <protection/>
    </xf>
    <xf numFmtId="0" fontId="13" fillId="2" borderId="16" xfId="23" applyNumberFormat="1" applyFont="1" applyFill="1" applyBorder="1" applyAlignment="1" applyProtection="1">
      <alignment horizontal="center" vertical="center"/>
      <protection/>
    </xf>
    <xf numFmtId="0" fontId="13" fillId="2" borderId="10" xfId="23" applyNumberFormat="1" applyFont="1" applyFill="1" applyBorder="1" applyAlignment="1" applyProtection="1">
      <alignment horizontal="center" vertical="center"/>
      <protection/>
    </xf>
    <xf numFmtId="0" fontId="13" fillId="0" borderId="9" xfId="23" applyNumberFormat="1" applyFont="1" applyFill="1" applyBorder="1" applyAlignment="1" applyProtection="1">
      <alignment horizontal="left" vertical="center"/>
      <protection/>
    </xf>
    <xf numFmtId="181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22" xfId="0" applyFont="1" applyFill="1" applyBorder="1" applyAlignment="1" applyProtection="1">
      <alignment vertical="center"/>
      <protection/>
    </xf>
    <xf numFmtId="181" fontId="13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81" fontId="13" fillId="0" borderId="23" xfId="0" applyNumberFormat="1" applyFont="1" applyFill="1" applyBorder="1" applyAlignment="1" applyProtection="1">
      <alignment horizontal="right" vertical="center" wrapText="1"/>
      <protection/>
    </xf>
    <xf numFmtId="0" fontId="13" fillId="0" borderId="22" xfId="23" applyNumberFormat="1" applyFont="1" applyFill="1" applyBorder="1" applyAlignment="1" applyProtection="1">
      <alignment horizontal="left" vertical="center"/>
      <protection/>
    </xf>
    <xf numFmtId="179" fontId="13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22" xfId="23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181" fontId="0" fillId="0" borderId="10" xfId="0" applyNumberFormat="1" applyFill="1" applyBorder="1" applyAlignment="1">
      <alignment vertical="center"/>
    </xf>
    <xf numFmtId="0" fontId="13" fillId="0" borderId="10" xfId="23" applyNumberFormat="1" applyFont="1" applyFill="1" applyBorder="1" applyAlignment="1" applyProtection="1">
      <alignment horizontal="left" vertical="center"/>
      <protection/>
    </xf>
    <xf numFmtId="181" fontId="13" fillId="0" borderId="10" xfId="23" applyNumberFormat="1" applyFont="1" applyFill="1" applyBorder="1" applyAlignment="1" applyProtection="1">
      <alignment horizontal="right" vertical="center" wrapText="1"/>
      <protection/>
    </xf>
    <xf numFmtId="181" fontId="13" fillId="0" borderId="16" xfId="23" applyNumberFormat="1" applyFont="1" applyFill="1" applyBorder="1" applyAlignment="1" applyProtection="1">
      <alignment horizontal="right" vertical="center" wrapText="1"/>
      <protection/>
    </xf>
    <xf numFmtId="181" fontId="13" fillId="0" borderId="23" xfId="23" applyNumberFormat="1" applyFont="1" applyFill="1" applyBorder="1" applyAlignment="1" applyProtection="1">
      <alignment horizontal="right" vertical="center" wrapText="1"/>
      <protection/>
    </xf>
    <xf numFmtId="0" fontId="13" fillId="0" borderId="17" xfId="23" applyNumberFormat="1" applyFont="1" applyFill="1" applyBorder="1" applyAlignment="1" applyProtection="1">
      <alignment horizontal="left" vertical="center"/>
      <protection/>
    </xf>
    <xf numFmtId="181" fontId="13" fillId="0" borderId="12" xfId="23" applyNumberFormat="1" applyFont="1" applyFill="1" applyBorder="1" applyAlignment="1" applyProtection="1">
      <alignment horizontal="right" vertical="center" wrapText="1"/>
      <protection/>
    </xf>
    <xf numFmtId="181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23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7">
      <selection activeCell="A1" sqref="A1"/>
    </sheetView>
  </sheetViews>
  <sheetFormatPr defaultColWidth="6.875" defaultRowHeight="18.75" customHeight="1"/>
  <cols>
    <col min="1" max="1" width="37.75390625" style="184" customWidth="1"/>
    <col min="2" max="2" width="17.875" style="184" customWidth="1"/>
    <col min="3" max="3" width="33.50390625" style="184" customWidth="1"/>
    <col min="4" max="4" width="17.375" style="184" customWidth="1"/>
    <col min="5" max="246" width="6.75390625" style="184" customWidth="1"/>
    <col min="247" max="16384" width="6.875" style="185" customWidth="1"/>
  </cols>
  <sheetData>
    <row r="1" spans="1:256" ht="23.25" customHeight="1">
      <c r="A1" s="186"/>
      <c r="B1" s="186"/>
      <c r="C1" s="186"/>
      <c r="D1" s="163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ht="23.25" customHeight="1">
      <c r="A2" s="187" t="s">
        <v>1</v>
      </c>
      <c r="B2" s="187"/>
      <c r="C2" s="187"/>
      <c r="D2" s="18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ht="23.25" customHeight="1">
      <c r="A3" s="188" t="s">
        <v>2</v>
      </c>
      <c r="B3" s="186"/>
      <c r="C3" s="186"/>
      <c r="D3" s="189" t="s">
        <v>3</v>
      </c>
      <c r="IM3" s="215"/>
      <c r="IN3" s="215"/>
      <c r="IO3" s="215"/>
      <c r="IP3" s="215"/>
      <c r="IQ3" s="215"/>
      <c r="IR3" s="215"/>
      <c r="IS3" s="215"/>
      <c r="IT3" s="215"/>
      <c r="IU3" s="215"/>
      <c r="IV3" s="215"/>
    </row>
    <row r="4" spans="1:256" ht="23.25" customHeight="1">
      <c r="A4" s="190" t="s">
        <v>4</v>
      </c>
      <c r="B4" s="190"/>
      <c r="C4" s="190" t="s">
        <v>5</v>
      </c>
      <c r="D4" s="19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23.25" customHeight="1">
      <c r="A5" s="190" t="s">
        <v>6</v>
      </c>
      <c r="B5" s="191" t="s">
        <v>7</v>
      </c>
      <c r="C5" s="192" t="s">
        <v>6</v>
      </c>
      <c r="D5" s="191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48" customFormat="1" ht="23.25" customHeight="1">
      <c r="A6" s="193" t="s">
        <v>8</v>
      </c>
      <c r="B6" s="194">
        <v>7623.6</v>
      </c>
      <c r="C6" s="195" t="s">
        <v>9</v>
      </c>
      <c r="D6" s="196">
        <v>4107.0039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</row>
    <row r="7" spans="1:256" s="48" customFormat="1" ht="23.25" customHeight="1">
      <c r="A7" s="193" t="s">
        <v>10</v>
      </c>
      <c r="B7" s="198">
        <v>0</v>
      </c>
      <c r="C7" s="199" t="s">
        <v>11</v>
      </c>
      <c r="D7" s="196">
        <v>3114.0612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</row>
    <row r="8" spans="1:256" s="48" customFormat="1" ht="23.25" customHeight="1">
      <c r="A8" s="193" t="s">
        <v>12</v>
      </c>
      <c r="B8" s="196">
        <v>0</v>
      </c>
      <c r="C8" s="199" t="s">
        <v>13</v>
      </c>
      <c r="D8" s="200">
        <v>234.3985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</row>
    <row r="9" spans="1:256" s="48" customFormat="1" ht="23.25" customHeight="1">
      <c r="A9" s="193" t="s">
        <v>14</v>
      </c>
      <c r="B9" s="196">
        <v>0</v>
      </c>
      <c r="C9" s="199" t="s">
        <v>15</v>
      </c>
      <c r="D9" s="196">
        <v>758.5441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197"/>
    </row>
    <row r="10" spans="1:256" s="48" customFormat="1" ht="23.25" customHeight="1">
      <c r="A10" s="193" t="s">
        <v>16</v>
      </c>
      <c r="B10" s="201">
        <v>0</v>
      </c>
      <c r="C10" s="199" t="s">
        <v>17</v>
      </c>
      <c r="D10" s="196">
        <v>3516.5972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  <c r="IV10" s="197"/>
    </row>
    <row r="11" spans="1:256" s="48" customFormat="1" ht="23.25" customHeight="1">
      <c r="A11" s="193" t="s">
        <v>18</v>
      </c>
      <c r="B11" s="202">
        <v>0</v>
      </c>
      <c r="C11" s="203" t="s">
        <v>19</v>
      </c>
      <c r="D11" s="196">
        <v>3516.5972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  <c r="IV11" s="197"/>
    </row>
    <row r="12" spans="1:256" s="48" customFormat="1" ht="23.25" customHeight="1">
      <c r="A12" s="204"/>
      <c r="B12" s="205"/>
      <c r="C12" s="193" t="s">
        <v>20</v>
      </c>
      <c r="D12" s="196">
        <v>0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197"/>
    </row>
    <row r="13" spans="1:256" s="48" customFormat="1" ht="23.25" customHeight="1">
      <c r="A13" s="206"/>
      <c r="B13" s="194"/>
      <c r="C13" s="193" t="s">
        <v>21</v>
      </c>
      <c r="D13" s="196">
        <v>0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  <c r="IV13" s="197"/>
    </row>
    <row r="14" spans="1:256" s="48" customFormat="1" ht="23.25" customHeight="1">
      <c r="A14" s="206"/>
      <c r="B14" s="207"/>
      <c r="C14" s="193" t="s">
        <v>22</v>
      </c>
      <c r="D14" s="194">
        <v>0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  <c r="IV14" s="197"/>
    </row>
    <row r="15" spans="1:256" s="48" customFormat="1" ht="23.25" customHeight="1">
      <c r="A15" s="190" t="s">
        <v>23</v>
      </c>
      <c r="B15" s="208">
        <v>7623.6</v>
      </c>
      <c r="C15" s="190" t="s">
        <v>24</v>
      </c>
      <c r="D15" s="209">
        <v>7623.6011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  <c r="IV15" s="197"/>
    </row>
    <row r="16" spans="1:256" s="48" customFormat="1" ht="23.25" customHeight="1">
      <c r="A16" s="193" t="s">
        <v>25</v>
      </c>
      <c r="B16" s="196">
        <v>0</v>
      </c>
      <c r="C16" s="199" t="s">
        <v>26</v>
      </c>
      <c r="D16" s="196">
        <v>0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  <c r="IV16" s="197"/>
    </row>
    <row r="17" spans="1:256" s="48" customFormat="1" ht="23.25" customHeight="1">
      <c r="A17" s="193" t="s">
        <v>27</v>
      </c>
      <c r="B17" s="196">
        <v>0</v>
      </c>
      <c r="C17" s="199" t="s">
        <v>28</v>
      </c>
      <c r="D17" s="196">
        <v>0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  <c r="IV17" s="197"/>
    </row>
    <row r="18" spans="1:256" s="48" customFormat="1" ht="23.25" customHeight="1">
      <c r="A18" s="193" t="s">
        <v>29</v>
      </c>
      <c r="B18" s="196">
        <v>0</v>
      </c>
      <c r="C18" s="199" t="s">
        <v>30</v>
      </c>
      <c r="D18" s="194">
        <v>0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  <c r="IV18" s="197"/>
    </row>
    <row r="19" spans="1:256" s="48" customFormat="1" ht="23.25" customHeight="1">
      <c r="A19" s="193" t="s">
        <v>31</v>
      </c>
      <c r="B19" s="194">
        <v>0</v>
      </c>
      <c r="C19" s="210"/>
      <c r="D19" s="211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  <c r="IV19" s="197"/>
    </row>
    <row r="20" spans="1:256" ht="23.25" customHeight="1">
      <c r="A20" s="206"/>
      <c r="B20" s="212"/>
      <c r="C20" s="206"/>
      <c r="D20" s="20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48" customFormat="1" ht="23.25" customHeight="1">
      <c r="A21" s="190" t="s">
        <v>32</v>
      </c>
      <c r="B21" s="207">
        <v>7623.6011</v>
      </c>
      <c r="C21" s="190" t="s">
        <v>33</v>
      </c>
      <c r="D21" s="207">
        <v>7623.6011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  <c r="IV21" s="197"/>
    </row>
    <row r="22" spans="1:256" ht="18.75" customHeight="1">
      <c r="A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  <c r="IV22" s="214"/>
    </row>
    <row r="23" spans="1:256" ht="18.75" customHeight="1">
      <c r="A23" s="21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ht="18.75" customHeight="1">
      <c r="A24" s="21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SheetLayoutView="100" workbookViewId="0" topLeftCell="A1">
      <selection activeCell="K15" sqref="K15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17.125" style="1" customWidth="1"/>
    <col min="4" max="5" width="9.00390625" style="1" customWidth="1"/>
    <col min="6" max="6" width="17.00390625" style="1" customWidth="1"/>
    <col min="7" max="7" width="13.375" style="1" customWidth="1"/>
    <col min="8" max="8" width="13.75390625" style="1" customWidth="1"/>
    <col min="9" max="9" width="16.50390625" style="1" customWidth="1"/>
    <col min="10" max="10" width="12.50390625" style="1" customWidth="1"/>
    <col min="11" max="11" width="16.875" style="1" customWidth="1"/>
    <col min="12" max="12" width="9.00390625" style="1" customWidth="1"/>
    <col min="13" max="13" width="16.25390625" style="1" customWidth="1"/>
    <col min="14" max="14" width="17.125" style="1" customWidth="1"/>
    <col min="15" max="15" width="15.00390625" style="1" customWidth="1"/>
    <col min="16" max="16384" width="9.00390625" style="1" customWidth="1"/>
  </cols>
  <sheetData>
    <row r="1" ht="14.25">
      <c r="P1" s="1" t="s">
        <v>235</v>
      </c>
    </row>
    <row r="2" spans="1:16" ht="13.5" customHeight="1">
      <c r="A2" s="16" t="s">
        <v>236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5" t="s">
        <v>37</v>
      </c>
      <c r="O4" s="25"/>
      <c r="P4" s="25"/>
    </row>
    <row r="5" spans="1:16" ht="13.5" customHeight="1">
      <c r="A5" s="18" t="s">
        <v>39</v>
      </c>
      <c r="B5" s="18" t="s">
        <v>237</v>
      </c>
      <c r="C5" s="18" t="s">
        <v>238</v>
      </c>
      <c r="D5" s="18" t="s">
        <v>239</v>
      </c>
      <c r="E5" s="18" t="s">
        <v>240</v>
      </c>
      <c r="F5" s="18" t="s">
        <v>241</v>
      </c>
      <c r="G5" s="18" t="s">
        <v>242</v>
      </c>
      <c r="H5" s="18" t="s">
        <v>243</v>
      </c>
      <c r="I5" s="18"/>
      <c r="J5" s="18"/>
      <c r="K5" s="18"/>
      <c r="L5" s="18" t="s">
        <v>244</v>
      </c>
      <c r="M5" s="18" t="s">
        <v>245</v>
      </c>
      <c r="N5" s="18" t="s">
        <v>246</v>
      </c>
      <c r="O5" s="18" t="s">
        <v>247</v>
      </c>
      <c r="P5" s="18" t="s">
        <v>248</v>
      </c>
    </row>
    <row r="6" spans="1:16" ht="2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3.5" customHeight="1">
      <c r="A7" s="18"/>
      <c r="B7" s="18"/>
      <c r="C7" s="18"/>
      <c r="D7" s="18"/>
      <c r="E7" s="18"/>
      <c r="F7" s="18"/>
      <c r="G7" s="18"/>
      <c r="H7" s="18" t="s">
        <v>249</v>
      </c>
      <c r="I7" s="18" t="s">
        <v>250</v>
      </c>
      <c r="J7" s="18" t="s">
        <v>251</v>
      </c>
      <c r="K7" s="18" t="s">
        <v>252</v>
      </c>
      <c r="L7" s="18"/>
      <c r="M7" s="18"/>
      <c r="N7" s="18"/>
      <c r="O7" s="18"/>
      <c r="P7" s="18"/>
    </row>
    <row r="8" spans="1:16" ht="37.5" customHeight="1">
      <c r="A8" s="19"/>
      <c r="B8" s="20" t="s">
        <v>40</v>
      </c>
      <c r="C8" s="20" t="s">
        <v>233</v>
      </c>
      <c r="D8" s="21"/>
      <c r="E8" s="20" t="s">
        <v>233</v>
      </c>
      <c r="F8" s="20" t="s">
        <v>233</v>
      </c>
      <c r="G8" s="20"/>
      <c r="H8" s="22">
        <v>3466.59721</v>
      </c>
      <c r="I8" s="22">
        <v>3466.59721</v>
      </c>
      <c r="J8" s="22">
        <v>0</v>
      </c>
      <c r="K8" s="22">
        <v>0</v>
      </c>
      <c r="L8" s="20" t="s">
        <v>233</v>
      </c>
      <c r="M8" s="20" t="s">
        <v>233</v>
      </c>
      <c r="N8" s="20" t="s">
        <v>233</v>
      </c>
      <c r="O8" s="19" t="s">
        <v>233</v>
      </c>
      <c r="P8" s="20" t="s">
        <v>233</v>
      </c>
    </row>
    <row r="9" spans="1:16" ht="51.75" customHeight="1">
      <c r="A9" s="23" t="s">
        <v>52</v>
      </c>
      <c r="B9" s="24"/>
      <c r="C9" s="20" t="s">
        <v>233</v>
      </c>
      <c r="D9" s="21"/>
      <c r="E9" s="20" t="s">
        <v>233</v>
      </c>
      <c r="F9" s="20" t="s">
        <v>233</v>
      </c>
      <c r="G9" s="20"/>
      <c r="H9" s="22">
        <v>3466.59721</v>
      </c>
      <c r="I9" s="22">
        <v>3466.59721</v>
      </c>
      <c r="J9" s="22">
        <v>0</v>
      </c>
      <c r="K9" s="22">
        <v>0</v>
      </c>
      <c r="L9" s="20" t="s">
        <v>233</v>
      </c>
      <c r="M9" s="20" t="s">
        <v>233</v>
      </c>
      <c r="N9" s="20" t="s">
        <v>233</v>
      </c>
      <c r="O9" s="19" t="s">
        <v>233</v>
      </c>
      <c r="P9" s="20" t="s">
        <v>233</v>
      </c>
    </row>
    <row r="10" spans="1:16" ht="103.5" customHeight="1">
      <c r="A10" s="19" t="s">
        <v>253</v>
      </c>
      <c r="B10" s="20" t="s">
        <v>254</v>
      </c>
      <c r="C10" s="20" t="s">
        <v>255</v>
      </c>
      <c r="D10" s="21" t="s">
        <v>256</v>
      </c>
      <c r="E10" s="20" t="s">
        <v>257</v>
      </c>
      <c r="F10" s="20" t="s">
        <v>233</v>
      </c>
      <c r="G10" s="20" t="s">
        <v>258</v>
      </c>
      <c r="H10" s="22">
        <v>1729.8</v>
      </c>
      <c r="I10" s="22">
        <v>1729.8</v>
      </c>
      <c r="J10" s="22">
        <v>0</v>
      </c>
      <c r="K10" s="22">
        <v>0</v>
      </c>
      <c r="L10" s="20" t="s">
        <v>259</v>
      </c>
      <c r="M10" s="20" t="s">
        <v>260</v>
      </c>
      <c r="N10" s="20" t="s">
        <v>261</v>
      </c>
      <c r="O10" s="19" t="s">
        <v>262</v>
      </c>
      <c r="P10" s="20" t="s">
        <v>233</v>
      </c>
    </row>
    <row r="11" spans="1:16" ht="88.5" customHeight="1">
      <c r="A11" s="19" t="s">
        <v>253</v>
      </c>
      <c r="B11" s="20" t="s">
        <v>263</v>
      </c>
      <c r="C11" s="20" t="s">
        <v>264</v>
      </c>
      <c r="D11" s="21" t="s">
        <v>256</v>
      </c>
      <c r="E11" s="20" t="s">
        <v>265</v>
      </c>
      <c r="F11" s="20" t="s">
        <v>233</v>
      </c>
      <c r="G11" s="20" t="s">
        <v>266</v>
      </c>
      <c r="H11" s="22">
        <v>86.38</v>
      </c>
      <c r="I11" s="22">
        <v>86.38</v>
      </c>
      <c r="J11" s="22">
        <v>0</v>
      </c>
      <c r="K11" s="22">
        <v>0</v>
      </c>
      <c r="L11" s="20" t="s">
        <v>267</v>
      </c>
      <c r="M11" s="20" t="s">
        <v>268</v>
      </c>
      <c r="N11" s="20" t="s">
        <v>269</v>
      </c>
      <c r="O11" s="19" t="s">
        <v>270</v>
      </c>
      <c r="P11" s="20" t="s">
        <v>233</v>
      </c>
    </row>
    <row r="12" spans="1:16" ht="111" customHeight="1">
      <c r="A12" s="19" t="s">
        <v>253</v>
      </c>
      <c r="B12" s="20" t="s">
        <v>271</v>
      </c>
      <c r="C12" s="20" t="s">
        <v>272</v>
      </c>
      <c r="D12" s="21" t="s">
        <v>256</v>
      </c>
      <c r="E12" s="20" t="s">
        <v>273</v>
      </c>
      <c r="F12" s="20" t="s">
        <v>233</v>
      </c>
      <c r="G12" s="20" t="s">
        <v>274</v>
      </c>
      <c r="H12" s="22">
        <v>27</v>
      </c>
      <c r="I12" s="22">
        <v>27</v>
      </c>
      <c r="J12" s="22">
        <v>0</v>
      </c>
      <c r="K12" s="22">
        <v>0</v>
      </c>
      <c r="L12" s="20" t="s">
        <v>275</v>
      </c>
      <c r="M12" s="20" t="s">
        <v>276</v>
      </c>
      <c r="N12" s="20" t="s">
        <v>277</v>
      </c>
      <c r="O12" s="19" t="s">
        <v>278</v>
      </c>
      <c r="P12" s="20" t="s">
        <v>233</v>
      </c>
    </row>
    <row r="13" spans="1:16" ht="126.75" customHeight="1">
      <c r="A13" s="19" t="s">
        <v>253</v>
      </c>
      <c r="B13" s="20" t="s">
        <v>279</v>
      </c>
      <c r="C13" s="20" t="s">
        <v>280</v>
      </c>
      <c r="D13" s="21" t="s">
        <v>256</v>
      </c>
      <c r="E13" s="20" t="s">
        <v>281</v>
      </c>
      <c r="F13" s="20" t="s">
        <v>233</v>
      </c>
      <c r="G13" s="20" t="s">
        <v>258</v>
      </c>
      <c r="H13" s="22">
        <v>471.850404</v>
      </c>
      <c r="I13" s="22">
        <v>471.850404</v>
      </c>
      <c r="J13" s="22">
        <v>0</v>
      </c>
      <c r="K13" s="22">
        <v>0</v>
      </c>
      <c r="L13" s="20" t="s">
        <v>282</v>
      </c>
      <c r="M13" s="20" t="s">
        <v>283</v>
      </c>
      <c r="N13" s="20" t="s">
        <v>261</v>
      </c>
      <c r="O13" s="19" t="s">
        <v>284</v>
      </c>
      <c r="P13" s="20" t="s">
        <v>233</v>
      </c>
    </row>
    <row r="14" spans="1:16" ht="141.75" customHeight="1">
      <c r="A14" s="19" t="s">
        <v>253</v>
      </c>
      <c r="B14" s="20" t="s">
        <v>285</v>
      </c>
      <c r="C14" s="20" t="s">
        <v>286</v>
      </c>
      <c r="D14" s="21" t="s">
        <v>256</v>
      </c>
      <c r="E14" s="20" t="s">
        <v>287</v>
      </c>
      <c r="F14" s="20" t="s">
        <v>233</v>
      </c>
      <c r="G14" s="20" t="s">
        <v>258</v>
      </c>
      <c r="H14" s="22">
        <v>309.75899</v>
      </c>
      <c r="I14" s="22">
        <v>309.75899</v>
      </c>
      <c r="J14" s="22">
        <v>0</v>
      </c>
      <c r="K14" s="22">
        <v>0</v>
      </c>
      <c r="L14" s="20" t="s">
        <v>282</v>
      </c>
      <c r="M14" s="20" t="s">
        <v>288</v>
      </c>
      <c r="N14" s="20" t="s">
        <v>261</v>
      </c>
      <c r="O14" s="19" t="s">
        <v>289</v>
      </c>
      <c r="P14" s="20" t="s">
        <v>233</v>
      </c>
    </row>
    <row r="15" spans="1:16" ht="111.75" customHeight="1">
      <c r="A15" s="19" t="s">
        <v>253</v>
      </c>
      <c r="B15" s="20" t="s">
        <v>290</v>
      </c>
      <c r="C15" s="20" t="s">
        <v>291</v>
      </c>
      <c r="D15" s="21" t="s">
        <v>256</v>
      </c>
      <c r="E15" s="20" t="s">
        <v>292</v>
      </c>
      <c r="F15" s="20" t="s">
        <v>233</v>
      </c>
      <c r="G15" s="20" t="s">
        <v>258</v>
      </c>
      <c r="H15" s="22">
        <v>423.466766</v>
      </c>
      <c r="I15" s="22">
        <v>423.466766</v>
      </c>
      <c r="J15" s="22">
        <v>0</v>
      </c>
      <c r="K15" s="22">
        <v>0</v>
      </c>
      <c r="L15" s="20" t="s">
        <v>282</v>
      </c>
      <c r="M15" s="20" t="s">
        <v>293</v>
      </c>
      <c r="N15" s="20" t="s">
        <v>261</v>
      </c>
      <c r="O15" s="19" t="s">
        <v>294</v>
      </c>
      <c r="P15" s="20" t="s">
        <v>233</v>
      </c>
    </row>
    <row r="16" spans="1:16" ht="117" customHeight="1">
      <c r="A16" s="19" t="s">
        <v>253</v>
      </c>
      <c r="B16" s="20" t="s">
        <v>295</v>
      </c>
      <c r="C16" s="20" t="s">
        <v>296</v>
      </c>
      <c r="D16" s="21" t="s">
        <v>256</v>
      </c>
      <c r="E16" s="20" t="s">
        <v>297</v>
      </c>
      <c r="F16" s="20" t="s">
        <v>233</v>
      </c>
      <c r="G16" s="20" t="s">
        <v>258</v>
      </c>
      <c r="H16" s="22">
        <v>318.34105</v>
      </c>
      <c r="I16" s="22">
        <v>318.34105</v>
      </c>
      <c r="J16" s="22">
        <v>0</v>
      </c>
      <c r="K16" s="22">
        <v>0</v>
      </c>
      <c r="L16" s="20" t="s">
        <v>282</v>
      </c>
      <c r="M16" s="20" t="s">
        <v>298</v>
      </c>
      <c r="N16" s="20" t="s">
        <v>261</v>
      </c>
      <c r="O16" s="19" t="s">
        <v>294</v>
      </c>
      <c r="P16" s="20" t="s">
        <v>233</v>
      </c>
    </row>
    <row r="17" spans="1:16" ht="96" customHeight="1">
      <c r="A17" s="19" t="s">
        <v>253</v>
      </c>
      <c r="B17" s="20" t="s">
        <v>299</v>
      </c>
      <c r="C17" s="20" t="s">
        <v>300</v>
      </c>
      <c r="D17" s="21" t="s">
        <v>256</v>
      </c>
      <c r="E17" s="20" t="s">
        <v>301</v>
      </c>
      <c r="F17" s="20" t="s">
        <v>233</v>
      </c>
      <c r="G17" s="20" t="s">
        <v>258</v>
      </c>
      <c r="H17" s="22">
        <v>100</v>
      </c>
      <c r="I17" s="22">
        <v>100</v>
      </c>
      <c r="J17" s="22">
        <v>0</v>
      </c>
      <c r="K17" s="22">
        <v>0</v>
      </c>
      <c r="L17" s="20" t="s">
        <v>282</v>
      </c>
      <c r="M17" s="20" t="s">
        <v>302</v>
      </c>
      <c r="N17" s="20" t="s">
        <v>303</v>
      </c>
      <c r="O17" s="19" t="s">
        <v>304</v>
      </c>
      <c r="P17" s="20" t="s">
        <v>233</v>
      </c>
    </row>
  </sheetData>
  <sheetProtection/>
  <mergeCells count="15">
    <mergeCell ref="H5:K5"/>
    <mergeCell ref="A9:B9"/>
    <mergeCell ref="A5:A7"/>
    <mergeCell ref="B5:B7"/>
    <mergeCell ref="C5:C7"/>
    <mergeCell ref="D5:D7"/>
    <mergeCell ref="E5:E7"/>
    <mergeCell ref="F5:F7"/>
    <mergeCell ref="G5:G7"/>
    <mergeCell ref="L5:L7"/>
    <mergeCell ref="M5:M7"/>
    <mergeCell ref="N5:N7"/>
    <mergeCell ref="O5:O7"/>
    <mergeCell ref="P5:P7"/>
    <mergeCell ref="A2:P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tabSelected="1" zoomScaleSheetLayoutView="100" workbookViewId="0" topLeftCell="A7">
      <selection activeCell="A1" sqref="A1:IV65536"/>
    </sheetView>
  </sheetViews>
  <sheetFormatPr defaultColWidth="9.00390625" defaultRowHeight="18.75" customHeight="1"/>
  <cols>
    <col min="1" max="2" width="9.00390625" style="1" customWidth="1"/>
    <col min="3" max="3" width="9.75390625" style="1" customWidth="1"/>
    <col min="4" max="4" width="9.00390625" style="1" customWidth="1"/>
    <col min="5" max="5" width="7.375" style="1" customWidth="1"/>
    <col min="6" max="8" width="9.00390625" style="1" customWidth="1"/>
    <col min="9" max="9" width="48.75390625" style="1" customWidth="1"/>
    <col min="10" max="10" width="12.25390625" style="1" customWidth="1"/>
    <col min="11" max="11" width="19.50390625" style="1" customWidth="1"/>
    <col min="12" max="12" width="18.00390625" style="1" customWidth="1"/>
    <col min="13" max="16384" width="9.00390625" style="1" customWidth="1"/>
  </cols>
  <sheetData>
    <row r="1" ht="18.75" customHeight="1">
      <c r="L1" s="1" t="s">
        <v>305</v>
      </c>
    </row>
    <row r="2" spans="1:12" ht="18.75" customHeight="1">
      <c r="A2" s="2" t="s">
        <v>306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2" t="s">
        <v>37</v>
      </c>
      <c r="L4" s="12"/>
    </row>
    <row r="5" spans="1:12" ht="18.75" customHeight="1">
      <c r="A5" s="4" t="s">
        <v>307</v>
      </c>
      <c r="B5" s="5" t="s">
        <v>308</v>
      </c>
      <c r="C5" s="5"/>
      <c r="D5" s="5"/>
      <c r="E5" s="5"/>
      <c r="F5" s="5"/>
      <c r="G5" s="5"/>
      <c r="H5" s="4"/>
      <c r="I5" s="4" t="s">
        <v>309</v>
      </c>
      <c r="J5" s="4" t="s">
        <v>310</v>
      </c>
      <c r="K5" s="5" t="s">
        <v>311</v>
      </c>
      <c r="L5" s="5"/>
    </row>
    <row r="6" spans="1:12" ht="18.75" customHeight="1">
      <c r="A6" s="4"/>
      <c r="B6" s="6" t="s">
        <v>312</v>
      </c>
      <c r="C6" s="7" t="s">
        <v>313</v>
      </c>
      <c r="D6" s="7"/>
      <c r="E6" s="7"/>
      <c r="F6" s="6"/>
      <c r="G6" s="7" t="s">
        <v>314</v>
      </c>
      <c r="H6" s="6"/>
      <c r="I6" s="4"/>
      <c r="J6" s="4"/>
      <c r="K6" s="6" t="s">
        <v>315</v>
      </c>
      <c r="L6" s="7" t="s">
        <v>316</v>
      </c>
    </row>
    <row r="7" spans="1:12" ht="69.75" customHeight="1">
      <c r="A7" s="8"/>
      <c r="B7" s="8"/>
      <c r="C7" s="9" t="s">
        <v>102</v>
      </c>
      <c r="D7" s="9" t="s">
        <v>317</v>
      </c>
      <c r="E7" s="9" t="s">
        <v>318</v>
      </c>
      <c r="F7" s="9" t="s">
        <v>319</v>
      </c>
      <c r="G7" s="9" t="s">
        <v>58</v>
      </c>
      <c r="H7" s="9" t="s">
        <v>62</v>
      </c>
      <c r="I7" s="8"/>
      <c r="J7" s="8"/>
      <c r="K7" s="8"/>
      <c r="L7" s="13"/>
    </row>
    <row r="8" spans="1:12" ht="225" customHeight="1">
      <c r="A8" s="10">
        <v>1</v>
      </c>
      <c r="B8" s="11">
        <v>7623.6</v>
      </c>
      <c r="C8" s="11">
        <v>7623.6</v>
      </c>
      <c r="D8" s="11">
        <v>0</v>
      </c>
      <c r="E8" s="11">
        <v>0</v>
      </c>
      <c r="F8" s="11">
        <v>0</v>
      </c>
      <c r="G8" s="11">
        <v>4107</v>
      </c>
      <c r="H8" s="11">
        <v>3516.6</v>
      </c>
      <c r="I8" s="14" t="s">
        <v>320</v>
      </c>
      <c r="J8" s="14" t="s">
        <v>321</v>
      </c>
      <c r="K8" s="14" t="s">
        <v>322</v>
      </c>
      <c r="L8" s="15" t="s">
        <v>323</v>
      </c>
    </row>
  </sheetData>
  <sheetProtection/>
  <mergeCells count="13">
    <mergeCell ref="A2:L2"/>
    <mergeCell ref="A3:L3"/>
    <mergeCell ref="K4:L4"/>
    <mergeCell ref="B5:H5"/>
    <mergeCell ref="K5:L5"/>
    <mergeCell ref="C6:F6"/>
    <mergeCell ref="G6:H6"/>
    <mergeCell ref="A5:A7"/>
    <mergeCell ref="B6:B7"/>
    <mergeCell ref="I5:I7"/>
    <mergeCell ref="J5:J7"/>
    <mergeCell ref="K6:K7"/>
    <mergeCell ref="L6:L7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64"/>
      <c r="B1" s="165"/>
      <c r="C1" s="165"/>
      <c r="D1" s="166"/>
      <c r="E1" s="166"/>
      <c r="F1" s="166"/>
      <c r="G1" s="166"/>
      <c r="H1" s="166"/>
      <c r="I1" s="166"/>
      <c r="J1" s="166"/>
      <c r="K1" s="163" t="s">
        <v>34</v>
      </c>
    </row>
    <row r="2" spans="1:11" ht="18.75" customHeight="1">
      <c r="A2" s="167" t="s">
        <v>35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7" customHeight="1">
      <c r="A3" s="101" t="s">
        <v>36</v>
      </c>
      <c r="B3" s="101"/>
      <c r="C3" s="128"/>
      <c r="D3" s="168"/>
      <c r="E3" s="168"/>
      <c r="F3" s="168"/>
      <c r="G3" s="168"/>
      <c r="H3" s="168"/>
      <c r="I3" s="168"/>
      <c r="J3" s="168"/>
      <c r="K3" s="168" t="s">
        <v>37</v>
      </c>
    </row>
    <row r="4" spans="1:11" ht="13.5" customHeight="1">
      <c r="A4" s="169" t="s">
        <v>38</v>
      </c>
      <c r="B4" s="169" t="s">
        <v>39</v>
      </c>
      <c r="C4" s="169" t="s">
        <v>40</v>
      </c>
      <c r="D4" s="170" t="s">
        <v>41</v>
      </c>
      <c r="E4" s="171"/>
      <c r="F4" s="172" t="s">
        <v>42</v>
      </c>
      <c r="G4" s="173" t="s">
        <v>43</v>
      </c>
      <c r="H4" s="169" t="s">
        <v>44</v>
      </c>
      <c r="I4" s="169" t="s">
        <v>45</v>
      </c>
      <c r="J4" s="169" t="s">
        <v>46</v>
      </c>
      <c r="K4" s="182" t="s">
        <v>47</v>
      </c>
    </row>
    <row r="5" spans="1:11" ht="34.5" customHeight="1">
      <c r="A5" s="169"/>
      <c r="B5" s="169"/>
      <c r="C5" s="173"/>
      <c r="D5" s="174" t="s">
        <v>48</v>
      </c>
      <c r="E5" s="175" t="s">
        <v>49</v>
      </c>
      <c r="F5" s="172"/>
      <c r="G5" s="173"/>
      <c r="H5" s="169"/>
      <c r="I5" s="169"/>
      <c r="J5" s="169"/>
      <c r="K5" s="182"/>
    </row>
    <row r="6" spans="1:11" ht="21.75" customHeight="1">
      <c r="A6" s="176" t="s">
        <v>50</v>
      </c>
      <c r="B6" s="176" t="s">
        <v>50</v>
      </c>
      <c r="C6" s="176">
        <v>1</v>
      </c>
      <c r="D6" s="177">
        <v>2</v>
      </c>
      <c r="E6" s="176">
        <v>3</v>
      </c>
      <c r="F6" s="176">
        <v>4</v>
      </c>
      <c r="G6" s="176">
        <v>5</v>
      </c>
      <c r="H6" s="176">
        <v>6</v>
      </c>
      <c r="I6" s="176">
        <v>7</v>
      </c>
      <c r="J6" s="176">
        <v>8</v>
      </c>
      <c r="K6" s="176">
        <v>9</v>
      </c>
    </row>
    <row r="7" spans="1:11" s="48" customFormat="1" ht="29.25" customHeight="1">
      <c r="A7" s="178" t="s">
        <v>40</v>
      </c>
      <c r="B7" s="68"/>
      <c r="C7" s="179">
        <f aca="true" t="shared" si="0" ref="C7:K7">C8</f>
        <v>7623.6011</v>
      </c>
      <c r="D7" s="156">
        <f t="shared" si="0"/>
        <v>7623.6</v>
      </c>
      <c r="E7" s="179">
        <f t="shared" si="0"/>
        <v>7523.6</v>
      </c>
      <c r="F7" s="180">
        <f t="shared" si="0"/>
        <v>0</v>
      </c>
      <c r="G7" s="181">
        <f t="shared" si="0"/>
        <v>0</v>
      </c>
      <c r="H7" s="181">
        <f t="shared" si="0"/>
        <v>0</v>
      </c>
      <c r="I7" s="181">
        <f t="shared" si="0"/>
        <v>0</v>
      </c>
      <c r="J7" s="136">
        <f t="shared" si="0"/>
        <v>0</v>
      </c>
      <c r="K7" s="183">
        <f t="shared" si="0"/>
        <v>0</v>
      </c>
    </row>
    <row r="8" spans="1:11" ht="29.25" customHeight="1">
      <c r="A8" s="178" t="s">
        <v>51</v>
      </c>
      <c r="B8" s="68" t="s">
        <v>52</v>
      </c>
      <c r="C8" s="179">
        <v>7623.6011</v>
      </c>
      <c r="D8" s="156">
        <v>7623.6</v>
      </c>
      <c r="E8" s="179">
        <v>7523.6</v>
      </c>
      <c r="F8" s="180">
        <v>0</v>
      </c>
      <c r="G8" s="181">
        <v>0</v>
      </c>
      <c r="H8" s="181">
        <v>0</v>
      </c>
      <c r="I8" s="181">
        <v>0</v>
      </c>
      <c r="J8" s="136">
        <v>0</v>
      </c>
      <c r="K8" s="183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zoomScaleSheetLayoutView="100" workbookViewId="0" topLeftCell="A7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63" t="s">
        <v>53</v>
      </c>
    </row>
    <row r="2" spans="1:17" ht="20.25" customHeight="1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23"/>
    </row>
    <row r="3" spans="1:17" ht="22.5" customHeight="1">
      <c r="A3" s="101" t="s">
        <v>36</v>
      </c>
      <c r="B3" s="102"/>
      <c r="C3" s="102"/>
      <c r="D3" s="102"/>
      <c r="E3" s="102"/>
      <c r="F3" s="102"/>
      <c r="G3" s="102"/>
      <c r="H3" s="102"/>
      <c r="I3" s="102"/>
      <c r="J3" s="98"/>
      <c r="K3" s="98"/>
      <c r="L3" s="98"/>
      <c r="M3" s="98"/>
      <c r="N3" s="98"/>
      <c r="O3" s="98"/>
      <c r="P3" s="98"/>
      <c r="Q3" s="124" t="s">
        <v>37</v>
      </c>
    </row>
    <row r="4" spans="1:17" ht="39.75" customHeight="1">
      <c r="A4" s="103" t="s">
        <v>55</v>
      </c>
      <c r="B4" s="104"/>
      <c r="C4" s="105"/>
      <c r="D4" s="106" t="s">
        <v>56</v>
      </c>
      <c r="E4" s="106" t="s">
        <v>57</v>
      </c>
      <c r="F4" s="107" t="s">
        <v>58</v>
      </c>
      <c r="G4" s="106" t="s">
        <v>59</v>
      </c>
      <c r="H4" s="106" t="s">
        <v>60</v>
      </c>
      <c r="I4" s="106" t="s">
        <v>61</v>
      </c>
      <c r="J4" s="107" t="s">
        <v>62</v>
      </c>
      <c r="K4" s="116" t="s">
        <v>63</v>
      </c>
      <c r="L4" s="116" t="s">
        <v>64</v>
      </c>
      <c r="M4" s="106" t="s">
        <v>65</v>
      </c>
      <c r="N4" s="106" t="s">
        <v>66</v>
      </c>
      <c r="O4" s="106" t="s">
        <v>67</v>
      </c>
      <c r="P4" s="106" t="s">
        <v>68</v>
      </c>
      <c r="Q4" s="107" t="s">
        <v>69</v>
      </c>
    </row>
    <row r="5" spans="1:17" ht="25.5" customHeight="1">
      <c r="A5" s="107" t="s">
        <v>70</v>
      </c>
      <c r="B5" s="107" t="s">
        <v>71</v>
      </c>
      <c r="C5" s="108" t="s">
        <v>72</v>
      </c>
      <c r="D5" s="109"/>
      <c r="E5" s="109"/>
      <c r="F5" s="107" t="s">
        <v>73</v>
      </c>
      <c r="G5" s="109"/>
      <c r="H5" s="109"/>
      <c r="I5" s="109"/>
      <c r="J5" s="107" t="s">
        <v>73</v>
      </c>
      <c r="K5" s="109"/>
      <c r="L5" s="109"/>
      <c r="M5" s="109"/>
      <c r="N5" s="109"/>
      <c r="O5" s="109"/>
      <c r="P5" s="109"/>
      <c r="Q5" s="107"/>
    </row>
    <row r="6" spans="1:17" ht="18" customHeight="1">
      <c r="A6" s="110" t="s">
        <v>50</v>
      </c>
      <c r="B6" s="110" t="s">
        <v>50</v>
      </c>
      <c r="C6" s="111" t="s">
        <v>50</v>
      </c>
      <c r="D6" s="110" t="s">
        <v>50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</row>
    <row r="7" spans="1:17" s="48" customFormat="1" ht="30.75" customHeight="1">
      <c r="A7" s="112"/>
      <c r="B7" s="112"/>
      <c r="C7" s="113"/>
      <c r="D7" s="114" t="s">
        <v>40</v>
      </c>
      <c r="E7" s="70">
        <f aca="true" t="shared" si="0" ref="E7:Q7">E8+E11+E14</f>
        <v>7623.6011</v>
      </c>
      <c r="F7" s="70">
        <f t="shared" si="0"/>
        <v>4107.003900000001</v>
      </c>
      <c r="G7" s="115">
        <f t="shared" si="0"/>
        <v>3114.0613</v>
      </c>
      <c r="H7" s="115">
        <f t="shared" si="0"/>
        <v>234.3985</v>
      </c>
      <c r="I7" s="117">
        <f t="shared" si="0"/>
        <v>758.5441000000001</v>
      </c>
      <c r="J7" s="70">
        <f t="shared" si="0"/>
        <v>3516.5972</v>
      </c>
      <c r="K7" s="118">
        <f t="shared" si="0"/>
        <v>3516.5972</v>
      </c>
      <c r="L7" s="119">
        <f t="shared" si="0"/>
        <v>0</v>
      </c>
      <c r="M7" s="120">
        <f t="shared" si="0"/>
        <v>0</v>
      </c>
      <c r="N7" s="121">
        <f t="shared" si="0"/>
        <v>0</v>
      </c>
      <c r="O7" s="121">
        <f t="shared" si="0"/>
        <v>0</v>
      </c>
      <c r="P7" s="121">
        <f t="shared" si="0"/>
        <v>0</v>
      </c>
      <c r="Q7" s="121">
        <f t="shared" si="0"/>
        <v>0</v>
      </c>
    </row>
    <row r="8" spans="1:17" ht="30.75" customHeight="1">
      <c r="A8" s="112" t="s">
        <v>74</v>
      </c>
      <c r="B8" s="112"/>
      <c r="C8" s="113"/>
      <c r="D8" s="114" t="s">
        <v>75</v>
      </c>
      <c r="E8" s="70">
        <f aca="true" t="shared" si="1" ref="E8:Q9">E9</f>
        <v>702.84</v>
      </c>
      <c r="F8" s="70">
        <f t="shared" si="1"/>
        <v>702.84</v>
      </c>
      <c r="G8" s="115">
        <f t="shared" si="1"/>
        <v>0</v>
      </c>
      <c r="H8" s="115">
        <f t="shared" si="1"/>
        <v>0</v>
      </c>
      <c r="I8" s="117">
        <f t="shared" si="1"/>
        <v>702.84</v>
      </c>
      <c r="J8" s="70">
        <f t="shared" si="1"/>
        <v>0</v>
      </c>
      <c r="K8" s="118">
        <f t="shared" si="1"/>
        <v>0</v>
      </c>
      <c r="L8" s="119">
        <f t="shared" si="1"/>
        <v>0</v>
      </c>
      <c r="M8" s="120">
        <f t="shared" si="1"/>
        <v>0</v>
      </c>
      <c r="N8" s="121">
        <f t="shared" si="1"/>
        <v>0</v>
      </c>
      <c r="O8" s="121">
        <f t="shared" si="1"/>
        <v>0</v>
      </c>
      <c r="P8" s="121">
        <f t="shared" si="1"/>
        <v>0</v>
      </c>
      <c r="Q8" s="121">
        <f t="shared" si="1"/>
        <v>0</v>
      </c>
    </row>
    <row r="9" spans="1:17" ht="30.75" customHeight="1">
      <c r="A9" s="112" t="s">
        <v>76</v>
      </c>
      <c r="B9" s="112" t="s">
        <v>77</v>
      </c>
      <c r="C9" s="113"/>
      <c r="D9" s="114" t="s">
        <v>78</v>
      </c>
      <c r="E9" s="70">
        <f t="shared" si="1"/>
        <v>702.84</v>
      </c>
      <c r="F9" s="70">
        <f t="shared" si="1"/>
        <v>702.84</v>
      </c>
      <c r="G9" s="115">
        <f t="shared" si="1"/>
        <v>0</v>
      </c>
      <c r="H9" s="115">
        <f t="shared" si="1"/>
        <v>0</v>
      </c>
      <c r="I9" s="117">
        <f t="shared" si="1"/>
        <v>702.84</v>
      </c>
      <c r="J9" s="70">
        <f t="shared" si="1"/>
        <v>0</v>
      </c>
      <c r="K9" s="118">
        <f t="shared" si="1"/>
        <v>0</v>
      </c>
      <c r="L9" s="119">
        <f t="shared" si="1"/>
        <v>0</v>
      </c>
      <c r="M9" s="120">
        <f t="shared" si="1"/>
        <v>0</v>
      </c>
      <c r="N9" s="121">
        <f t="shared" si="1"/>
        <v>0</v>
      </c>
      <c r="O9" s="121">
        <f t="shared" si="1"/>
        <v>0</v>
      </c>
      <c r="P9" s="121">
        <f t="shared" si="1"/>
        <v>0</v>
      </c>
      <c r="Q9" s="121">
        <f t="shared" si="1"/>
        <v>0</v>
      </c>
    </row>
    <row r="10" spans="1:17" ht="30.75" customHeight="1">
      <c r="A10" s="112" t="s">
        <v>79</v>
      </c>
      <c r="B10" s="112" t="s">
        <v>80</v>
      </c>
      <c r="C10" s="113" t="s">
        <v>81</v>
      </c>
      <c r="D10" s="114" t="s">
        <v>82</v>
      </c>
      <c r="E10" s="70">
        <v>702.84</v>
      </c>
      <c r="F10" s="70">
        <v>702.84</v>
      </c>
      <c r="G10" s="115">
        <v>0</v>
      </c>
      <c r="H10" s="115">
        <v>0</v>
      </c>
      <c r="I10" s="117">
        <v>702.84</v>
      </c>
      <c r="J10" s="70">
        <v>0</v>
      </c>
      <c r="K10" s="118">
        <v>0</v>
      </c>
      <c r="L10" s="119">
        <v>0</v>
      </c>
      <c r="M10" s="120">
        <v>0</v>
      </c>
      <c r="N10" s="121">
        <v>0</v>
      </c>
      <c r="O10" s="121">
        <v>0</v>
      </c>
      <c r="P10" s="121">
        <v>0</v>
      </c>
      <c r="Q10" s="121">
        <v>0</v>
      </c>
    </row>
    <row r="11" spans="1:17" ht="30.75" customHeight="1">
      <c r="A11" s="112" t="s">
        <v>83</v>
      </c>
      <c r="B11" s="112"/>
      <c r="C11" s="113"/>
      <c r="D11" s="114" t="s">
        <v>84</v>
      </c>
      <c r="E11" s="70">
        <f aca="true" t="shared" si="2" ref="E11:Q12">E12</f>
        <v>6734.8898</v>
      </c>
      <c r="F11" s="70">
        <f t="shared" si="2"/>
        <v>3218.2926</v>
      </c>
      <c r="G11" s="115">
        <f t="shared" si="2"/>
        <v>2928.19</v>
      </c>
      <c r="H11" s="115">
        <f t="shared" si="2"/>
        <v>234.3985</v>
      </c>
      <c r="I11" s="117">
        <f t="shared" si="2"/>
        <v>55.7041</v>
      </c>
      <c r="J11" s="70">
        <f t="shared" si="2"/>
        <v>3516.5972</v>
      </c>
      <c r="K11" s="118">
        <f t="shared" si="2"/>
        <v>3516.5972</v>
      </c>
      <c r="L11" s="119">
        <f t="shared" si="2"/>
        <v>0</v>
      </c>
      <c r="M11" s="120">
        <f t="shared" si="2"/>
        <v>0</v>
      </c>
      <c r="N11" s="121">
        <f t="shared" si="2"/>
        <v>0</v>
      </c>
      <c r="O11" s="121">
        <f t="shared" si="2"/>
        <v>0</v>
      </c>
      <c r="P11" s="121">
        <f t="shared" si="2"/>
        <v>0</v>
      </c>
      <c r="Q11" s="121">
        <f t="shared" si="2"/>
        <v>0</v>
      </c>
    </row>
    <row r="12" spans="1:17" ht="30.75" customHeight="1">
      <c r="A12" s="112" t="s">
        <v>85</v>
      </c>
      <c r="B12" s="112" t="s">
        <v>77</v>
      </c>
      <c r="C12" s="113"/>
      <c r="D12" s="114" t="s">
        <v>86</v>
      </c>
      <c r="E12" s="70">
        <f t="shared" si="2"/>
        <v>6734.8898</v>
      </c>
      <c r="F12" s="70">
        <f t="shared" si="2"/>
        <v>3218.2926</v>
      </c>
      <c r="G12" s="115">
        <f t="shared" si="2"/>
        <v>2928.19</v>
      </c>
      <c r="H12" s="115">
        <f t="shared" si="2"/>
        <v>234.3985</v>
      </c>
      <c r="I12" s="117">
        <f t="shared" si="2"/>
        <v>55.7041</v>
      </c>
      <c r="J12" s="70">
        <f t="shared" si="2"/>
        <v>3516.5972</v>
      </c>
      <c r="K12" s="118">
        <f t="shared" si="2"/>
        <v>3516.5972</v>
      </c>
      <c r="L12" s="119">
        <f t="shared" si="2"/>
        <v>0</v>
      </c>
      <c r="M12" s="120">
        <f t="shared" si="2"/>
        <v>0</v>
      </c>
      <c r="N12" s="121">
        <f t="shared" si="2"/>
        <v>0</v>
      </c>
      <c r="O12" s="121">
        <f t="shared" si="2"/>
        <v>0</v>
      </c>
      <c r="P12" s="121">
        <f t="shared" si="2"/>
        <v>0</v>
      </c>
      <c r="Q12" s="121">
        <f t="shared" si="2"/>
        <v>0</v>
      </c>
    </row>
    <row r="13" spans="1:17" ht="30.75" customHeight="1">
      <c r="A13" s="112" t="s">
        <v>87</v>
      </c>
      <c r="B13" s="112" t="s">
        <v>80</v>
      </c>
      <c r="C13" s="113" t="s">
        <v>88</v>
      </c>
      <c r="D13" s="114" t="s">
        <v>89</v>
      </c>
      <c r="E13" s="70">
        <v>6734.8898</v>
      </c>
      <c r="F13" s="70">
        <v>3218.2926</v>
      </c>
      <c r="G13" s="115">
        <v>2928.19</v>
      </c>
      <c r="H13" s="115">
        <v>234.3985</v>
      </c>
      <c r="I13" s="117">
        <v>55.7041</v>
      </c>
      <c r="J13" s="70">
        <v>3516.5972</v>
      </c>
      <c r="K13" s="118">
        <v>3516.5972</v>
      </c>
      <c r="L13" s="119">
        <v>0</v>
      </c>
      <c r="M13" s="120">
        <v>0</v>
      </c>
      <c r="N13" s="121">
        <v>0</v>
      </c>
      <c r="O13" s="121">
        <v>0</v>
      </c>
      <c r="P13" s="121">
        <v>0</v>
      </c>
      <c r="Q13" s="121">
        <v>0</v>
      </c>
    </row>
    <row r="14" spans="1:17" ht="30.75" customHeight="1">
      <c r="A14" s="112" t="s">
        <v>90</v>
      </c>
      <c r="B14" s="112"/>
      <c r="C14" s="113"/>
      <c r="D14" s="114" t="s">
        <v>91</v>
      </c>
      <c r="E14" s="70">
        <f aca="true" t="shared" si="3" ref="E14:Q15">E15</f>
        <v>185.8713</v>
      </c>
      <c r="F14" s="70">
        <f t="shared" si="3"/>
        <v>185.8713</v>
      </c>
      <c r="G14" s="115">
        <f t="shared" si="3"/>
        <v>185.8713</v>
      </c>
      <c r="H14" s="115">
        <f t="shared" si="3"/>
        <v>0</v>
      </c>
      <c r="I14" s="117">
        <f t="shared" si="3"/>
        <v>0</v>
      </c>
      <c r="J14" s="70">
        <f t="shared" si="3"/>
        <v>0</v>
      </c>
      <c r="K14" s="118">
        <f t="shared" si="3"/>
        <v>0</v>
      </c>
      <c r="L14" s="119">
        <f t="shared" si="3"/>
        <v>0</v>
      </c>
      <c r="M14" s="120">
        <f t="shared" si="3"/>
        <v>0</v>
      </c>
      <c r="N14" s="121">
        <f t="shared" si="3"/>
        <v>0</v>
      </c>
      <c r="O14" s="121">
        <f t="shared" si="3"/>
        <v>0</v>
      </c>
      <c r="P14" s="121">
        <f t="shared" si="3"/>
        <v>0</v>
      </c>
      <c r="Q14" s="121">
        <f t="shared" si="3"/>
        <v>0</v>
      </c>
    </row>
    <row r="15" spans="1:17" ht="30.75" customHeight="1">
      <c r="A15" s="112" t="s">
        <v>92</v>
      </c>
      <c r="B15" s="112" t="s">
        <v>81</v>
      </c>
      <c r="C15" s="113"/>
      <c r="D15" s="114" t="s">
        <v>93</v>
      </c>
      <c r="E15" s="70">
        <f t="shared" si="3"/>
        <v>185.8713</v>
      </c>
      <c r="F15" s="70">
        <f t="shared" si="3"/>
        <v>185.8713</v>
      </c>
      <c r="G15" s="115">
        <f t="shared" si="3"/>
        <v>185.8713</v>
      </c>
      <c r="H15" s="115">
        <f t="shared" si="3"/>
        <v>0</v>
      </c>
      <c r="I15" s="117">
        <f t="shared" si="3"/>
        <v>0</v>
      </c>
      <c r="J15" s="70">
        <f t="shared" si="3"/>
        <v>0</v>
      </c>
      <c r="K15" s="118">
        <f t="shared" si="3"/>
        <v>0</v>
      </c>
      <c r="L15" s="119">
        <f t="shared" si="3"/>
        <v>0</v>
      </c>
      <c r="M15" s="120">
        <f t="shared" si="3"/>
        <v>0</v>
      </c>
      <c r="N15" s="121">
        <f t="shared" si="3"/>
        <v>0</v>
      </c>
      <c r="O15" s="121">
        <f t="shared" si="3"/>
        <v>0</v>
      </c>
      <c r="P15" s="121">
        <f t="shared" si="3"/>
        <v>0</v>
      </c>
      <c r="Q15" s="121">
        <f t="shared" si="3"/>
        <v>0</v>
      </c>
    </row>
    <row r="16" spans="1:17" ht="30.75" customHeight="1">
      <c r="A16" s="112" t="s">
        <v>94</v>
      </c>
      <c r="B16" s="112" t="s">
        <v>95</v>
      </c>
      <c r="C16" s="113" t="s">
        <v>88</v>
      </c>
      <c r="D16" s="114" t="s">
        <v>96</v>
      </c>
      <c r="E16" s="70">
        <v>185.8713</v>
      </c>
      <c r="F16" s="70">
        <v>185.8713</v>
      </c>
      <c r="G16" s="115">
        <v>185.8713</v>
      </c>
      <c r="H16" s="115">
        <v>0</v>
      </c>
      <c r="I16" s="117">
        <v>0</v>
      </c>
      <c r="J16" s="70">
        <v>0</v>
      </c>
      <c r="K16" s="118">
        <v>0</v>
      </c>
      <c r="L16" s="119">
        <v>0</v>
      </c>
      <c r="M16" s="120">
        <v>0</v>
      </c>
      <c r="N16" s="121">
        <v>0</v>
      </c>
      <c r="O16" s="121">
        <v>0</v>
      </c>
      <c r="P16" s="121">
        <v>0</v>
      </c>
      <c r="Q16" s="121">
        <v>0</v>
      </c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25"/>
      <c r="B1" s="125"/>
      <c r="C1" s="125"/>
      <c r="D1" s="125"/>
      <c r="E1" s="125"/>
      <c r="F1" s="126" t="s">
        <v>97</v>
      </c>
    </row>
    <row r="2" spans="1:6" ht="20.25" customHeight="1">
      <c r="A2" s="127" t="s">
        <v>98</v>
      </c>
      <c r="B2" s="127"/>
      <c r="C2" s="127"/>
      <c r="D2" s="127"/>
      <c r="E2" s="127"/>
      <c r="F2" s="127"/>
    </row>
    <row r="3" spans="1:6" ht="13.5" customHeight="1">
      <c r="A3" s="128" t="s">
        <v>99</v>
      </c>
      <c r="B3" s="128"/>
      <c r="C3" s="128"/>
      <c r="D3" s="128"/>
      <c r="E3" s="128"/>
      <c r="F3" s="129" t="s">
        <v>37</v>
      </c>
    </row>
    <row r="4" spans="1:6" ht="21.75" customHeight="1">
      <c r="A4" s="130" t="s">
        <v>4</v>
      </c>
      <c r="B4" s="131"/>
      <c r="C4" s="131" t="s">
        <v>5</v>
      </c>
      <c r="D4" s="132"/>
      <c r="E4" s="132"/>
      <c r="F4" s="133"/>
    </row>
    <row r="5" spans="1:6" ht="19.5" customHeight="1">
      <c r="A5" s="130" t="s">
        <v>100</v>
      </c>
      <c r="B5" s="130" t="s">
        <v>101</v>
      </c>
      <c r="C5" s="130" t="s">
        <v>100</v>
      </c>
      <c r="D5" s="130" t="s">
        <v>40</v>
      </c>
      <c r="E5" s="130" t="s">
        <v>102</v>
      </c>
      <c r="F5" s="134" t="s">
        <v>103</v>
      </c>
    </row>
    <row r="6" spans="1:6" s="48" customFormat="1" ht="19.5" customHeight="1">
      <c r="A6" s="135" t="s">
        <v>104</v>
      </c>
      <c r="B6" s="136">
        <v>7623.6</v>
      </c>
      <c r="C6" s="137" t="s">
        <v>105</v>
      </c>
      <c r="D6" s="136">
        <v>7623.6</v>
      </c>
      <c r="E6" s="138">
        <v>7623.6</v>
      </c>
      <c r="F6" s="70">
        <v>0</v>
      </c>
    </row>
    <row r="7" spans="1:6" s="48" customFormat="1" ht="19.5" customHeight="1">
      <c r="A7" s="139" t="s">
        <v>106</v>
      </c>
      <c r="B7" s="136">
        <v>7623.6</v>
      </c>
      <c r="C7" s="137" t="s">
        <v>107</v>
      </c>
      <c r="D7" s="136">
        <v>0</v>
      </c>
      <c r="E7" s="138">
        <v>0</v>
      </c>
      <c r="F7" s="140"/>
    </row>
    <row r="8" spans="1:6" s="48" customFormat="1" ht="19.5" customHeight="1">
      <c r="A8" s="135" t="s">
        <v>108</v>
      </c>
      <c r="B8" s="136"/>
      <c r="C8" s="137" t="s">
        <v>109</v>
      </c>
      <c r="D8" s="136">
        <v>0</v>
      </c>
      <c r="E8" s="138">
        <v>0</v>
      </c>
      <c r="F8" s="141"/>
    </row>
    <row r="9" spans="1:6" s="48" customFormat="1" ht="19.5" customHeight="1">
      <c r="A9" s="135"/>
      <c r="B9" s="136"/>
      <c r="C9" s="137" t="s">
        <v>110</v>
      </c>
      <c r="D9" s="136">
        <v>0</v>
      </c>
      <c r="E9" s="138">
        <v>0</v>
      </c>
      <c r="F9" s="142"/>
    </row>
    <row r="10" spans="1:6" s="48" customFormat="1" ht="19.5" customHeight="1">
      <c r="A10" s="135"/>
      <c r="B10" s="143"/>
      <c r="C10" s="137" t="s">
        <v>111</v>
      </c>
      <c r="D10" s="136">
        <v>0</v>
      </c>
      <c r="E10" s="138">
        <v>0</v>
      </c>
      <c r="F10" s="70"/>
    </row>
    <row r="11" spans="1:6" s="48" customFormat="1" ht="19.5" customHeight="1">
      <c r="A11" s="135"/>
      <c r="B11" s="136"/>
      <c r="C11" s="137" t="s">
        <v>112</v>
      </c>
      <c r="D11" s="136">
        <v>0</v>
      </c>
      <c r="E11" s="138">
        <v>0</v>
      </c>
      <c r="F11" s="140"/>
    </row>
    <row r="12" spans="1:6" s="48" customFormat="1" ht="19.5" customHeight="1">
      <c r="A12" s="135"/>
      <c r="B12" s="136"/>
      <c r="C12" s="137" t="s">
        <v>113</v>
      </c>
      <c r="D12" s="136">
        <v>0</v>
      </c>
      <c r="E12" s="138">
        <v>0</v>
      </c>
      <c r="F12" s="141"/>
    </row>
    <row r="13" spans="1:6" s="48" customFormat="1" ht="19.5" customHeight="1">
      <c r="A13" s="135"/>
      <c r="B13" s="136"/>
      <c r="C13" s="137" t="s">
        <v>114</v>
      </c>
      <c r="D13" s="136">
        <v>0</v>
      </c>
      <c r="E13" s="138">
        <v>0</v>
      </c>
      <c r="F13" s="141"/>
    </row>
    <row r="14" spans="1:6" s="48" customFormat="1" ht="19.5" customHeight="1">
      <c r="A14" s="135"/>
      <c r="B14" s="136"/>
      <c r="C14" s="137" t="s">
        <v>115</v>
      </c>
      <c r="D14" s="136">
        <v>702.84</v>
      </c>
      <c r="E14" s="136">
        <v>702.84</v>
      </c>
      <c r="F14" s="141"/>
    </row>
    <row r="15" spans="1:6" s="48" customFormat="1" ht="19.5" customHeight="1">
      <c r="A15" s="144"/>
      <c r="B15" s="136"/>
      <c r="C15" s="137" t="s">
        <v>116</v>
      </c>
      <c r="D15" s="136">
        <v>0</v>
      </c>
      <c r="E15" s="136">
        <v>0</v>
      </c>
      <c r="F15" s="141"/>
    </row>
    <row r="16" spans="1:6" s="48" customFormat="1" ht="19.5" customHeight="1">
      <c r="A16" s="145"/>
      <c r="B16" s="136"/>
      <c r="C16" s="137" t="s">
        <v>117</v>
      </c>
      <c r="D16" s="136">
        <v>0</v>
      </c>
      <c r="E16" s="136">
        <v>0</v>
      </c>
      <c r="F16" s="141"/>
    </row>
    <row r="17" spans="1:6" s="48" customFormat="1" ht="19.5" customHeight="1">
      <c r="A17" s="144"/>
      <c r="B17" s="136"/>
      <c r="C17" s="137" t="s">
        <v>118</v>
      </c>
      <c r="D17" s="136">
        <v>0</v>
      </c>
      <c r="E17" s="136">
        <v>0</v>
      </c>
      <c r="F17" s="141"/>
    </row>
    <row r="18" spans="1:6" s="48" customFormat="1" ht="19.5" customHeight="1">
      <c r="A18" s="135"/>
      <c r="B18" s="146"/>
      <c r="C18" s="147" t="s">
        <v>119</v>
      </c>
      <c r="D18" s="136">
        <v>6734.89</v>
      </c>
      <c r="E18" s="136">
        <v>6734.89</v>
      </c>
      <c r="F18" s="141"/>
    </row>
    <row r="19" spans="1:6" s="48" customFormat="1" ht="19.5" customHeight="1">
      <c r="A19" s="148"/>
      <c r="B19" s="136"/>
      <c r="C19" s="147" t="s">
        <v>120</v>
      </c>
      <c r="D19" s="136">
        <v>0</v>
      </c>
      <c r="E19" s="136">
        <v>0</v>
      </c>
      <c r="F19" s="141"/>
    </row>
    <row r="20" spans="1:6" s="48" customFormat="1" ht="19.5" customHeight="1">
      <c r="A20" s="145"/>
      <c r="B20" s="136"/>
      <c r="C20" s="147" t="s">
        <v>121</v>
      </c>
      <c r="D20" s="136">
        <v>0</v>
      </c>
      <c r="E20" s="136">
        <v>0</v>
      </c>
      <c r="F20" s="141"/>
    </row>
    <row r="21" spans="1:6" s="48" customFormat="1" ht="19.5" customHeight="1">
      <c r="A21" s="144"/>
      <c r="B21" s="149"/>
      <c r="C21" s="150" t="s">
        <v>122</v>
      </c>
      <c r="D21" s="136">
        <v>0</v>
      </c>
      <c r="E21" s="136">
        <v>0</v>
      </c>
      <c r="F21" s="141"/>
    </row>
    <row r="22" spans="1:6" s="48" customFormat="1" ht="19.5" customHeight="1">
      <c r="A22" s="151"/>
      <c r="B22" s="136"/>
      <c r="C22" s="152" t="s">
        <v>123</v>
      </c>
      <c r="D22" s="136">
        <v>0</v>
      </c>
      <c r="E22" s="136">
        <v>0</v>
      </c>
      <c r="F22" s="141"/>
    </row>
    <row r="23" spans="1:6" s="48" customFormat="1" ht="19.5" customHeight="1">
      <c r="A23" s="144"/>
      <c r="B23" s="146"/>
      <c r="C23" s="152" t="s">
        <v>124</v>
      </c>
      <c r="D23" s="136">
        <v>0</v>
      </c>
      <c r="E23" s="136">
        <v>0</v>
      </c>
      <c r="F23" s="153"/>
    </row>
    <row r="24" spans="1:6" s="48" customFormat="1" ht="19.5" customHeight="1">
      <c r="A24" s="145"/>
      <c r="B24" s="136"/>
      <c r="C24" s="152" t="s">
        <v>125</v>
      </c>
      <c r="D24" s="136">
        <v>0</v>
      </c>
      <c r="E24" s="136">
        <v>0</v>
      </c>
      <c r="F24" s="153"/>
    </row>
    <row r="25" spans="1:6" s="48" customFormat="1" ht="19.5" customHeight="1">
      <c r="A25" s="154"/>
      <c r="B25" s="149"/>
      <c r="C25" s="155" t="s">
        <v>126</v>
      </c>
      <c r="D25" s="136">
        <v>185.87</v>
      </c>
      <c r="E25" s="136">
        <v>185.87</v>
      </c>
      <c r="F25" s="153"/>
    </row>
    <row r="26" spans="1:6" s="48" customFormat="1" ht="19.5" customHeight="1">
      <c r="A26" s="154"/>
      <c r="B26" s="149"/>
      <c r="C26" s="155" t="s">
        <v>127</v>
      </c>
      <c r="D26" s="136">
        <v>0</v>
      </c>
      <c r="E26" s="136">
        <v>0</v>
      </c>
      <c r="F26" s="153"/>
    </row>
    <row r="27" spans="1:6" s="48" customFormat="1" ht="19.5" customHeight="1">
      <c r="A27" s="154"/>
      <c r="B27" s="149"/>
      <c r="C27" s="155" t="s">
        <v>128</v>
      </c>
      <c r="D27" s="136">
        <v>0</v>
      </c>
      <c r="E27" s="136">
        <v>0</v>
      </c>
      <c r="F27" s="153"/>
    </row>
    <row r="28" spans="1:6" s="48" customFormat="1" ht="19.5" customHeight="1">
      <c r="A28" s="154"/>
      <c r="B28" s="149"/>
      <c r="C28" s="155" t="s">
        <v>129</v>
      </c>
      <c r="D28" s="136">
        <v>0</v>
      </c>
      <c r="E28" s="156">
        <v>0</v>
      </c>
      <c r="F28" s="157"/>
    </row>
    <row r="29" spans="1:6" s="48" customFormat="1" ht="19.5" customHeight="1">
      <c r="A29" s="154"/>
      <c r="B29" s="149"/>
      <c r="C29" s="158" t="s">
        <v>130</v>
      </c>
      <c r="D29" s="136">
        <v>0</v>
      </c>
      <c r="E29" s="156">
        <v>0</v>
      </c>
      <c r="F29" s="157"/>
    </row>
    <row r="30" spans="1:6" ht="19.5" customHeight="1">
      <c r="A30" s="159"/>
      <c r="B30" s="149"/>
      <c r="C30" s="160"/>
      <c r="D30" s="136"/>
      <c r="E30" s="156"/>
      <c r="F30" s="157"/>
    </row>
    <row r="31" spans="1:6" s="48" customFormat="1" ht="19.5" customHeight="1">
      <c r="A31" s="161" t="s">
        <v>131</v>
      </c>
      <c r="B31" s="136">
        <v>7623.6</v>
      </c>
      <c r="C31" s="162" t="s">
        <v>132</v>
      </c>
      <c r="D31" s="136">
        <v>7623.6</v>
      </c>
      <c r="E31" s="156">
        <v>7623.6</v>
      </c>
      <c r="F31" s="157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2" t="s">
        <v>133</v>
      </c>
    </row>
    <row r="2" spans="1:17" ht="20.25" customHeight="1">
      <c r="A2" s="99" t="s">
        <v>134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23"/>
    </row>
    <row r="3" spans="1:17" ht="22.5" customHeight="1">
      <c r="A3" s="101" t="s">
        <v>36</v>
      </c>
      <c r="B3" s="102"/>
      <c r="C3" s="102"/>
      <c r="D3" s="102"/>
      <c r="E3" s="102"/>
      <c r="F3" s="102"/>
      <c r="G3" s="102"/>
      <c r="H3" s="102"/>
      <c r="I3" s="102"/>
      <c r="J3" s="98"/>
      <c r="K3" s="98"/>
      <c r="L3" s="98"/>
      <c r="M3" s="98"/>
      <c r="N3" s="98"/>
      <c r="O3" s="98"/>
      <c r="P3" s="98"/>
      <c r="Q3" s="124" t="s">
        <v>37</v>
      </c>
    </row>
    <row r="4" spans="1:17" ht="39.75" customHeight="1">
      <c r="A4" s="103" t="s">
        <v>55</v>
      </c>
      <c r="B4" s="104"/>
      <c r="C4" s="105"/>
      <c r="D4" s="106" t="s">
        <v>56</v>
      </c>
      <c r="E4" s="106" t="s">
        <v>57</v>
      </c>
      <c r="F4" s="107" t="s">
        <v>58</v>
      </c>
      <c r="G4" s="106" t="s">
        <v>59</v>
      </c>
      <c r="H4" s="106" t="s">
        <v>60</v>
      </c>
      <c r="I4" s="106" t="s">
        <v>61</v>
      </c>
      <c r="J4" s="107" t="s">
        <v>62</v>
      </c>
      <c r="K4" s="116" t="s">
        <v>63</v>
      </c>
      <c r="L4" s="116" t="s">
        <v>64</v>
      </c>
      <c r="M4" s="106" t="s">
        <v>65</v>
      </c>
      <c r="N4" s="106" t="s">
        <v>66</v>
      </c>
      <c r="O4" s="106" t="s">
        <v>67</v>
      </c>
      <c r="P4" s="106" t="s">
        <v>68</v>
      </c>
      <c r="Q4" s="107" t="s">
        <v>69</v>
      </c>
    </row>
    <row r="5" spans="1:17" ht="25.5" customHeight="1">
      <c r="A5" s="107" t="s">
        <v>70</v>
      </c>
      <c r="B5" s="107" t="s">
        <v>71</v>
      </c>
      <c r="C5" s="108" t="s">
        <v>72</v>
      </c>
      <c r="D5" s="109"/>
      <c r="E5" s="109"/>
      <c r="F5" s="107" t="s">
        <v>73</v>
      </c>
      <c r="G5" s="109"/>
      <c r="H5" s="109"/>
      <c r="I5" s="109"/>
      <c r="J5" s="107" t="s">
        <v>73</v>
      </c>
      <c r="K5" s="109"/>
      <c r="L5" s="109"/>
      <c r="M5" s="109"/>
      <c r="N5" s="109"/>
      <c r="O5" s="109"/>
      <c r="P5" s="109"/>
      <c r="Q5" s="107"/>
    </row>
    <row r="6" spans="1:17" ht="18" customHeight="1">
      <c r="A6" s="110" t="s">
        <v>50</v>
      </c>
      <c r="B6" s="110" t="s">
        <v>50</v>
      </c>
      <c r="C6" s="111" t="s">
        <v>50</v>
      </c>
      <c r="D6" s="110" t="s">
        <v>50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</row>
    <row r="7" spans="1:17" s="48" customFormat="1" ht="25.5" customHeight="1">
      <c r="A7" s="112"/>
      <c r="B7" s="112"/>
      <c r="C7" s="113"/>
      <c r="D7" s="114" t="s">
        <v>40</v>
      </c>
      <c r="E7" s="70">
        <f aca="true" t="shared" si="0" ref="E7:Q7">E8+E11+E14</f>
        <v>7623.6</v>
      </c>
      <c r="F7" s="70">
        <f t="shared" si="0"/>
        <v>4107</v>
      </c>
      <c r="G7" s="115">
        <f t="shared" si="0"/>
        <v>3114.06</v>
      </c>
      <c r="H7" s="115">
        <f t="shared" si="0"/>
        <v>234.4</v>
      </c>
      <c r="I7" s="117">
        <f t="shared" si="0"/>
        <v>758.5400000000001</v>
      </c>
      <c r="J7" s="70">
        <f t="shared" si="0"/>
        <v>3516.6</v>
      </c>
      <c r="K7" s="118">
        <f t="shared" si="0"/>
        <v>3516.6</v>
      </c>
      <c r="L7" s="119">
        <f t="shared" si="0"/>
        <v>0</v>
      </c>
      <c r="M7" s="120">
        <f t="shared" si="0"/>
        <v>0</v>
      </c>
      <c r="N7" s="121">
        <f t="shared" si="0"/>
        <v>0</v>
      </c>
      <c r="O7" s="121">
        <f t="shared" si="0"/>
        <v>0</v>
      </c>
      <c r="P7" s="121">
        <f t="shared" si="0"/>
        <v>0</v>
      </c>
      <c r="Q7" s="121">
        <f t="shared" si="0"/>
        <v>0</v>
      </c>
    </row>
    <row r="8" spans="1:17" ht="25.5" customHeight="1">
      <c r="A8" s="112" t="s">
        <v>74</v>
      </c>
      <c r="B8" s="112"/>
      <c r="C8" s="113"/>
      <c r="D8" s="114" t="s">
        <v>75</v>
      </c>
      <c r="E8" s="70">
        <f aca="true" t="shared" si="1" ref="E8:Q9">E9</f>
        <v>702.84</v>
      </c>
      <c r="F8" s="70">
        <f t="shared" si="1"/>
        <v>702.84</v>
      </c>
      <c r="G8" s="115">
        <f t="shared" si="1"/>
        <v>0</v>
      </c>
      <c r="H8" s="115">
        <f t="shared" si="1"/>
        <v>0</v>
      </c>
      <c r="I8" s="117">
        <f t="shared" si="1"/>
        <v>702.84</v>
      </c>
      <c r="J8" s="70">
        <f t="shared" si="1"/>
        <v>0</v>
      </c>
      <c r="K8" s="118">
        <f t="shared" si="1"/>
        <v>0</v>
      </c>
      <c r="L8" s="119">
        <f t="shared" si="1"/>
        <v>0</v>
      </c>
      <c r="M8" s="120">
        <f t="shared" si="1"/>
        <v>0</v>
      </c>
      <c r="N8" s="121">
        <f t="shared" si="1"/>
        <v>0</v>
      </c>
      <c r="O8" s="121">
        <f t="shared" si="1"/>
        <v>0</v>
      </c>
      <c r="P8" s="121">
        <f t="shared" si="1"/>
        <v>0</v>
      </c>
      <c r="Q8" s="121">
        <f t="shared" si="1"/>
        <v>0</v>
      </c>
    </row>
    <row r="9" spans="1:17" ht="25.5" customHeight="1">
      <c r="A9" s="112" t="s">
        <v>76</v>
      </c>
      <c r="B9" s="112" t="s">
        <v>77</v>
      </c>
      <c r="C9" s="113"/>
      <c r="D9" s="114" t="s">
        <v>78</v>
      </c>
      <c r="E9" s="70">
        <f t="shared" si="1"/>
        <v>702.84</v>
      </c>
      <c r="F9" s="70">
        <f t="shared" si="1"/>
        <v>702.84</v>
      </c>
      <c r="G9" s="115">
        <f t="shared" si="1"/>
        <v>0</v>
      </c>
      <c r="H9" s="115">
        <f t="shared" si="1"/>
        <v>0</v>
      </c>
      <c r="I9" s="117">
        <f t="shared" si="1"/>
        <v>702.84</v>
      </c>
      <c r="J9" s="70">
        <f t="shared" si="1"/>
        <v>0</v>
      </c>
      <c r="K9" s="118">
        <f t="shared" si="1"/>
        <v>0</v>
      </c>
      <c r="L9" s="119">
        <f t="shared" si="1"/>
        <v>0</v>
      </c>
      <c r="M9" s="120">
        <f t="shared" si="1"/>
        <v>0</v>
      </c>
      <c r="N9" s="121">
        <f t="shared" si="1"/>
        <v>0</v>
      </c>
      <c r="O9" s="121">
        <f t="shared" si="1"/>
        <v>0</v>
      </c>
      <c r="P9" s="121">
        <f t="shared" si="1"/>
        <v>0</v>
      </c>
      <c r="Q9" s="121">
        <f t="shared" si="1"/>
        <v>0</v>
      </c>
    </row>
    <row r="10" spans="1:17" ht="25.5" customHeight="1">
      <c r="A10" s="112" t="s">
        <v>79</v>
      </c>
      <c r="B10" s="112" t="s">
        <v>80</v>
      </c>
      <c r="C10" s="113" t="s">
        <v>81</v>
      </c>
      <c r="D10" s="114" t="s">
        <v>82</v>
      </c>
      <c r="E10" s="70">
        <v>702.84</v>
      </c>
      <c r="F10" s="70">
        <v>702.84</v>
      </c>
      <c r="G10" s="115">
        <v>0</v>
      </c>
      <c r="H10" s="115">
        <v>0</v>
      </c>
      <c r="I10" s="117">
        <v>702.84</v>
      </c>
      <c r="J10" s="70">
        <v>0</v>
      </c>
      <c r="K10" s="118">
        <v>0</v>
      </c>
      <c r="L10" s="119">
        <v>0</v>
      </c>
      <c r="M10" s="120">
        <v>0</v>
      </c>
      <c r="N10" s="121">
        <v>0</v>
      </c>
      <c r="O10" s="121">
        <v>0</v>
      </c>
      <c r="P10" s="121">
        <v>0</v>
      </c>
      <c r="Q10" s="121">
        <v>0</v>
      </c>
    </row>
    <row r="11" spans="1:17" ht="25.5" customHeight="1">
      <c r="A11" s="112" t="s">
        <v>83</v>
      </c>
      <c r="B11" s="112"/>
      <c r="C11" s="113"/>
      <c r="D11" s="114" t="s">
        <v>84</v>
      </c>
      <c r="E11" s="70">
        <f aca="true" t="shared" si="2" ref="E11:Q12">E12</f>
        <v>6734.89</v>
      </c>
      <c r="F11" s="70">
        <f t="shared" si="2"/>
        <v>3218.29</v>
      </c>
      <c r="G11" s="115">
        <f t="shared" si="2"/>
        <v>2928.19</v>
      </c>
      <c r="H11" s="115">
        <f t="shared" si="2"/>
        <v>234.4</v>
      </c>
      <c r="I11" s="117">
        <f t="shared" si="2"/>
        <v>55.7</v>
      </c>
      <c r="J11" s="70">
        <f t="shared" si="2"/>
        <v>3516.6</v>
      </c>
      <c r="K11" s="118">
        <f t="shared" si="2"/>
        <v>3516.6</v>
      </c>
      <c r="L11" s="119">
        <f t="shared" si="2"/>
        <v>0</v>
      </c>
      <c r="M11" s="120">
        <f t="shared" si="2"/>
        <v>0</v>
      </c>
      <c r="N11" s="121">
        <f t="shared" si="2"/>
        <v>0</v>
      </c>
      <c r="O11" s="121">
        <f t="shared" si="2"/>
        <v>0</v>
      </c>
      <c r="P11" s="121">
        <f t="shared" si="2"/>
        <v>0</v>
      </c>
      <c r="Q11" s="121">
        <f t="shared" si="2"/>
        <v>0</v>
      </c>
    </row>
    <row r="12" spans="1:17" ht="25.5" customHeight="1">
      <c r="A12" s="112" t="s">
        <v>85</v>
      </c>
      <c r="B12" s="112" t="s">
        <v>77</v>
      </c>
      <c r="C12" s="113"/>
      <c r="D12" s="114" t="s">
        <v>86</v>
      </c>
      <c r="E12" s="70">
        <f t="shared" si="2"/>
        <v>6734.89</v>
      </c>
      <c r="F12" s="70">
        <f t="shared" si="2"/>
        <v>3218.29</v>
      </c>
      <c r="G12" s="115">
        <f t="shared" si="2"/>
        <v>2928.19</v>
      </c>
      <c r="H12" s="115">
        <f t="shared" si="2"/>
        <v>234.4</v>
      </c>
      <c r="I12" s="117">
        <f t="shared" si="2"/>
        <v>55.7</v>
      </c>
      <c r="J12" s="70">
        <f t="shared" si="2"/>
        <v>3516.6</v>
      </c>
      <c r="K12" s="118">
        <f t="shared" si="2"/>
        <v>3516.6</v>
      </c>
      <c r="L12" s="119">
        <f t="shared" si="2"/>
        <v>0</v>
      </c>
      <c r="M12" s="120">
        <f t="shared" si="2"/>
        <v>0</v>
      </c>
      <c r="N12" s="121">
        <f t="shared" si="2"/>
        <v>0</v>
      </c>
      <c r="O12" s="121">
        <f t="shared" si="2"/>
        <v>0</v>
      </c>
      <c r="P12" s="121">
        <f t="shared" si="2"/>
        <v>0</v>
      </c>
      <c r="Q12" s="121">
        <f t="shared" si="2"/>
        <v>0</v>
      </c>
    </row>
    <row r="13" spans="1:17" ht="25.5" customHeight="1">
      <c r="A13" s="112" t="s">
        <v>87</v>
      </c>
      <c r="B13" s="112" t="s">
        <v>80</v>
      </c>
      <c r="C13" s="113" t="s">
        <v>88</v>
      </c>
      <c r="D13" s="114" t="s">
        <v>89</v>
      </c>
      <c r="E13" s="70">
        <v>6734.89</v>
      </c>
      <c r="F13" s="70">
        <v>3218.29</v>
      </c>
      <c r="G13" s="115">
        <v>2928.19</v>
      </c>
      <c r="H13" s="115">
        <v>234.4</v>
      </c>
      <c r="I13" s="117">
        <v>55.7</v>
      </c>
      <c r="J13" s="70">
        <v>3516.6</v>
      </c>
      <c r="K13" s="118">
        <v>3516.6</v>
      </c>
      <c r="L13" s="119">
        <v>0</v>
      </c>
      <c r="M13" s="120">
        <v>0</v>
      </c>
      <c r="N13" s="121">
        <v>0</v>
      </c>
      <c r="O13" s="121">
        <v>0</v>
      </c>
      <c r="P13" s="121">
        <v>0</v>
      </c>
      <c r="Q13" s="121">
        <v>0</v>
      </c>
    </row>
    <row r="14" spans="1:17" ht="25.5" customHeight="1">
      <c r="A14" s="112" t="s">
        <v>90</v>
      </c>
      <c r="B14" s="112"/>
      <c r="C14" s="113"/>
      <c r="D14" s="114" t="s">
        <v>91</v>
      </c>
      <c r="E14" s="70">
        <f aca="true" t="shared" si="3" ref="E14:Q15">E15</f>
        <v>185.87</v>
      </c>
      <c r="F14" s="70">
        <f t="shared" si="3"/>
        <v>185.87</v>
      </c>
      <c r="G14" s="115">
        <f t="shared" si="3"/>
        <v>185.87</v>
      </c>
      <c r="H14" s="115">
        <f t="shared" si="3"/>
        <v>0</v>
      </c>
      <c r="I14" s="117">
        <f t="shared" si="3"/>
        <v>0</v>
      </c>
      <c r="J14" s="70">
        <f t="shared" si="3"/>
        <v>0</v>
      </c>
      <c r="K14" s="118">
        <f t="shared" si="3"/>
        <v>0</v>
      </c>
      <c r="L14" s="119">
        <f t="shared" si="3"/>
        <v>0</v>
      </c>
      <c r="M14" s="120">
        <f t="shared" si="3"/>
        <v>0</v>
      </c>
      <c r="N14" s="121">
        <f t="shared" si="3"/>
        <v>0</v>
      </c>
      <c r="O14" s="121">
        <f t="shared" si="3"/>
        <v>0</v>
      </c>
      <c r="P14" s="121">
        <f t="shared" si="3"/>
        <v>0</v>
      </c>
      <c r="Q14" s="121">
        <f t="shared" si="3"/>
        <v>0</v>
      </c>
    </row>
    <row r="15" spans="1:17" ht="25.5" customHeight="1">
      <c r="A15" s="112" t="s">
        <v>92</v>
      </c>
      <c r="B15" s="112" t="s">
        <v>81</v>
      </c>
      <c r="C15" s="113"/>
      <c r="D15" s="114" t="s">
        <v>93</v>
      </c>
      <c r="E15" s="70">
        <f t="shared" si="3"/>
        <v>185.87</v>
      </c>
      <c r="F15" s="70">
        <f t="shared" si="3"/>
        <v>185.87</v>
      </c>
      <c r="G15" s="115">
        <f t="shared" si="3"/>
        <v>185.87</v>
      </c>
      <c r="H15" s="115">
        <f t="shared" si="3"/>
        <v>0</v>
      </c>
      <c r="I15" s="117">
        <f t="shared" si="3"/>
        <v>0</v>
      </c>
      <c r="J15" s="70">
        <f t="shared" si="3"/>
        <v>0</v>
      </c>
      <c r="K15" s="118">
        <f t="shared" si="3"/>
        <v>0</v>
      </c>
      <c r="L15" s="119">
        <f t="shared" si="3"/>
        <v>0</v>
      </c>
      <c r="M15" s="120">
        <f t="shared" si="3"/>
        <v>0</v>
      </c>
      <c r="N15" s="121">
        <f t="shared" si="3"/>
        <v>0</v>
      </c>
      <c r="O15" s="121">
        <f t="shared" si="3"/>
        <v>0</v>
      </c>
      <c r="P15" s="121">
        <f t="shared" si="3"/>
        <v>0</v>
      </c>
      <c r="Q15" s="121">
        <f t="shared" si="3"/>
        <v>0</v>
      </c>
    </row>
    <row r="16" spans="1:17" ht="25.5" customHeight="1">
      <c r="A16" s="112" t="s">
        <v>94</v>
      </c>
      <c r="B16" s="112" t="s">
        <v>95</v>
      </c>
      <c r="C16" s="113" t="s">
        <v>88</v>
      </c>
      <c r="D16" s="114" t="s">
        <v>96</v>
      </c>
      <c r="E16" s="70">
        <v>185.87</v>
      </c>
      <c r="F16" s="70">
        <v>185.87</v>
      </c>
      <c r="G16" s="115">
        <v>185.87</v>
      </c>
      <c r="H16" s="115">
        <v>0</v>
      </c>
      <c r="I16" s="117">
        <v>0</v>
      </c>
      <c r="J16" s="70">
        <v>0</v>
      </c>
      <c r="K16" s="118">
        <v>0</v>
      </c>
      <c r="L16" s="119">
        <v>0</v>
      </c>
      <c r="M16" s="120">
        <v>0</v>
      </c>
      <c r="N16" s="121">
        <v>0</v>
      </c>
      <c r="O16" s="121">
        <v>0</v>
      </c>
      <c r="P16" s="121">
        <v>0</v>
      </c>
      <c r="Q16" s="121">
        <v>0</v>
      </c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71"/>
      <c r="B1" s="71"/>
      <c r="C1" s="87" t="s">
        <v>135</v>
      </c>
    </row>
    <row r="2" spans="1:3" ht="21" customHeight="1">
      <c r="A2" s="88" t="s">
        <v>136</v>
      </c>
      <c r="B2" s="88"/>
      <c r="C2" s="88"/>
    </row>
    <row r="3" spans="1:3" ht="18.75" customHeight="1">
      <c r="A3" s="71"/>
      <c r="B3" s="88"/>
      <c r="C3" s="88"/>
    </row>
    <row r="4" spans="1:3" ht="13.5" customHeight="1">
      <c r="A4" s="89" t="s">
        <v>36</v>
      </c>
      <c r="B4" s="90"/>
      <c r="C4" s="91" t="s">
        <v>37</v>
      </c>
    </row>
    <row r="5" spans="1:3" ht="26.25" customHeight="1">
      <c r="A5" s="92" t="s">
        <v>137</v>
      </c>
      <c r="B5" s="93" t="s">
        <v>138</v>
      </c>
      <c r="C5" s="94" t="s">
        <v>139</v>
      </c>
    </row>
    <row r="6" spans="1:3" s="48" customFormat="1" ht="26.25" customHeight="1">
      <c r="A6" s="95"/>
      <c r="B6" s="96" t="s">
        <v>40</v>
      </c>
      <c r="C6" s="97">
        <v>4107</v>
      </c>
    </row>
    <row r="7" spans="1:3" s="48" customFormat="1" ht="26.25" customHeight="1">
      <c r="A7" s="95">
        <v>301</v>
      </c>
      <c r="B7" s="96" t="s">
        <v>59</v>
      </c>
      <c r="C7" s="97">
        <v>3114.06</v>
      </c>
    </row>
    <row r="8" spans="1:3" s="48" customFormat="1" ht="26.25" customHeight="1">
      <c r="A8" s="95">
        <v>30101</v>
      </c>
      <c r="B8" s="96" t="s">
        <v>140</v>
      </c>
      <c r="C8" s="97">
        <v>361.79</v>
      </c>
    </row>
    <row r="9" spans="1:3" s="48" customFormat="1" ht="26.25" customHeight="1">
      <c r="A9" s="95">
        <v>30102</v>
      </c>
      <c r="B9" s="96" t="s">
        <v>141</v>
      </c>
      <c r="C9" s="97">
        <v>15.17</v>
      </c>
    </row>
    <row r="10" spans="1:3" s="48" customFormat="1" ht="26.25" customHeight="1">
      <c r="A10" s="95">
        <v>30103</v>
      </c>
      <c r="B10" s="96" t="s">
        <v>142</v>
      </c>
      <c r="C10" s="97">
        <v>1185</v>
      </c>
    </row>
    <row r="11" spans="1:3" s="48" customFormat="1" ht="26.25" customHeight="1">
      <c r="A11" s="95">
        <v>30104</v>
      </c>
      <c r="B11" s="96" t="s">
        <v>143</v>
      </c>
      <c r="C11" s="97">
        <v>263.49</v>
      </c>
    </row>
    <row r="12" spans="1:3" s="48" customFormat="1" ht="26.25" customHeight="1">
      <c r="A12" s="95">
        <v>30105</v>
      </c>
      <c r="B12" s="96" t="s">
        <v>144</v>
      </c>
      <c r="C12" s="97">
        <v>0</v>
      </c>
    </row>
    <row r="13" spans="1:3" s="48" customFormat="1" ht="26.25" customHeight="1">
      <c r="A13" s="95">
        <v>30106</v>
      </c>
      <c r="B13" s="96" t="s">
        <v>145</v>
      </c>
      <c r="C13" s="97">
        <v>0</v>
      </c>
    </row>
    <row r="14" spans="1:3" s="48" customFormat="1" ht="26.25" customHeight="1">
      <c r="A14" s="95">
        <v>30107</v>
      </c>
      <c r="B14" s="96" t="s">
        <v>146</v>
      </c>
      <c r="C14" s="97">
        <v>264.88</v>
      </c>
    </row>
    <row r="15" spans="1:3" s="48" customFormat="1" ht="26.25" customHeight="1">
      <c r="A15" s="95">
        <v>30108</v>
      </c>
      <c r="B15" s="96" t="s">
        <v>147</v>
      </c>
      <c r="C15" s="97">
        <v>0</v>
      </c>
    </row>
    <row r="16" spans="1:3" s="48" customFormat="1" ht="26.25" customHeight="1">
      <c r="A16" s="95">
        <v>30109</v>
      </c>
      <c r="B16" s="96" t="s">
        <v>148</v>
      </c>
      <c r="C16" s="97">
        <v>0</v>
      </c>
    </row>
    <row r="17" spans="1:3" s="48" customFormat="1" ht="26.25" customHeight="1">
      <c r="A17" s="95">
        <v>30110</v>
      </c>
      <c r="B17" s="96" t="s">
        <v>149</v>
      </c>
      <c r="C17" s="97">
        <v>0</v>
      </c>
    </row>
    <row r="18" spans="1:3" s="48" customFormat="1" ht="26.25" customHeight="1">
      <c r="A18" s="95">
        <v>30113</v>
      </c>
      <c r="B18" s="96" t="s">
        <v>150</v>
      </c>
      <c r="C18" s="97">
        <v>189.8</v>
      </c>
    </row>
    <row r="19" spans="1:3" s="48" customFormat="1" ht="26.25" customHeight="1">
      <c r="A19" s="95">
        <v>30199</v>
      </c>
      <c r="B19" s="96" t="s">
        <v>151</v>
      </c>
      <c r="C19" s="97">
        <v>833.92</v>
      </c>
    </row>
    <row r="20" spans="1:3" s="48" customFormat="1" ht="26.25" customHeight="1">
      <c r="A20" s="95">
        <v>302</v>
      </c>
      <c r="B20" s="96" t="s">
        <v>60</v>
      </c>
      <c r="C20" s="97">
        <v>234.4</v>
      </c>
    </row>
    <row r="21" spans="1:3" s="48" customFormat="1" ht="26.25" customHeight="1">
      <c r="A21" s="95">
        <v>30201</v>
      </c>
      <c r="B21" s="96" t="s">
        <v>152</v>
      </c>
      <c r="C21" s="97">
        <v>93</v>
      </c>
    </row>
    <row r="22" spans="1:3" s="48" customFormat="1" ht="26.25" customHeight="1">
      <c r="A22" s="95">
        <v>30202</v>
      </c>
      <c r="B22" s="96" t="s">
        <v>153</v>
      </c>
      <c r="C22" s="97">
        <v>0</v>
      </c>
    </row>
    <row r="23" spans="1:3" s="48" customFormat="1" ht="26.25" customHeight="1">
      <c r="A23" s="95">
        <v>30203</v>
      </c>
      <c r="B23" s="96" t="s">
        <v>154</v>
      </c>
      <c r="C23" s="97">
        <v>0</v>
      </c>
    </row>
    <row r="24" spans="1:3" s="48" customFormat="1" ht="26.25" customHeight="1">
      <c r="A24" s="95">
        <v>30204</v>
      </c>
      <c r="B24" s="96" t="s">
        <v>155</v>
      </c>
      <c r="C24" s="97">
        <v>0</v>
      </c>
    </row>
    <row r="25" spans="1:3" s="48" customFormat="1" ht="26.25" customHeight="1">
      <c r="A25" s="95">
        <v>30205</v>
      </c>
      <c r="B25" s="96" t="s">
        <v>156</v>
      </c>
      <c r="C25" s="97">
        <v>0</v>
      </c>
    </row>
    <row r="26" spans="1:3" s="48" customFormat="1" ht="26.25" customHeight="1">
      <c r="A26" s="95">
        <v>30206</v>
      </c>
      <c r="B26" s="96" t="s">
        <v>157</v>
      </c>
      <c r="C26" s="97">
        <v>0</v>
      </c>
    </row>
    <row r="27" spans="1:3" s="48" customFormat="1" ht="26.25" customHeight="1">
      <c r="A27" s="95">
        <v>30207</v>
      </c>
      <c r="B27" s="96" t="s">
        <v>158</v>
      </c>
      <c r="C27" s="97">
        <v>5</v>
      </c>
    </row>
    <row r="28" spans="1:3" s="48" customFormat="1" ht="26.25" customHeight="1">
      <c r="A28" s="95">
        <v>30208</v>
      </c>
      <c r="B28" s="96" t="s">
        <v>159</v>
      </c>
      <c r="C28" s="97">
        <v>0</v>
      </c>
    </row>
    <row r="29" spans="1:3" s="48" customFormat="1" ht="26.25" customHeight="1">
      <c r="A29" s="95">
        <v>30209</v>
      </c>
      <c r="B29" s="96" t="s">
        <v>160</v>
      </c>
      <c r="C29" s="97">
        <v>0</v>
      </c>
    </row>
    <row r="30" spans="1:3" s="48" customFormat="1" ht="26.25" customHeight="1">
      <c r="A30" s="95">
        <v>30211</v>
      </c>
      <c r="B30" s="96" t="s">
        <v>161</v>
      </c>
      <c r="C30" s="97">
        <v>1</v>
      </c>
    </row>
    <row r="31" spans="1:3" s="48" customFormat="1" ht="26.25" customHeight="1">
      <c r="A31" s="95">
        <v>30212</v>
      </c>
      <c r="B31" s="96" t="s">
        <v>162</v>
      </c>
      <c r="C31" s="97">
        <v>0</v>
      </c>
    </row>
    <row r="32" spans="1:3" s="48" customFormat="1" ht="26.25" customHeight="1">
      <c r="A32" s="95">
        <v>30213</v>
      </c>
      <c r="B32" s="96" t="s">
        <v>163</v>
      </c>
      <c r="C32" s="97">
        <v>10</v>
      </c>
    </row>
    <row r="33" spans="1:3" s="48" customFormat="1" ht="26.25" customHeight="1">
      <c r="A33" s="95">
        <v>30214</v>
      </c>
      <c r="B33" s="96" t="s">
        <v>164</v>
      </c>
      <c r="C33" s="97">
        <v>0</v>
      </c>
    </row>
    <row r="34" spans="1:3" s="48" customFormat="1" ht="26.25" customHeight="1">
      <c r="A34" s="95">
        <v>30215</v>
      </c>
      <c r="B34" s="96" t="s">
        <v>165</v>
      </c>
      <c r="C34" s="97">
        <v>1</v>
      </c>
    </row>
    <row r="35" spans="1:3" s="48" customFormat="1" ht="26.25" customHeight="1">
      <c r="A35" s="95">
        <v>30216</v>
      </c>
      <c r="B35" s="96" t="s">
        <v>166</v>
      </c>
      <c r="C35" s="97">
        <v>1</v>
      </c>
    </row>
    <row r="36" spans="1:3" s="48" customFormat="1" ht="26.25" customHeight="1">
      <c r="A36" s="95">
        <v>30217</v>
      </c>
      <c r="B36" s="96" t="s">
        <v>167</v>
      </c>
      <c r="C36" s="97">
        <v>1</v>
      </c>
    </row>
    <row r="37" spans="1:3" s="48" customFormat="1" ht="26.25" customHeight="1">
      <c r="A37" s="95">
        <v>30218</v>
      </c>
      <c r="B37" s="95" t="s">
        <v>168</v>
      </c>
      <c r="C37" s="97">
        <v>0</v>
      </c>
    </row>
    <row r="38" spans="1:3" s="48" customFormat="1" ht="26.25" customHeight="1">
      <c r="A38" s="95">
        <v>30224</v>
      </c>
      <c r="B38" s="95" t="s">
        <v>169</v>
      </c>
      <c r="C38" s="97">
        <v>0</v>
      </c>
    </row>
    <row r="39" spans="1:3" s="48" customFormat="1" ht="26.25" customHeight="1">
      <c r="A39" s="95">
        <v>30225</v>
      </c>
      <c r="B39" s="95" t="s">
        <v>170</v>
      </c>
      <c r="C39" s="97">
        <v>0</v>
      </c>
    </row>
    <row r="40" spans="1:3" s="48" customFormat="1" ht="26.25" customHeight="1">
      <c r="A40" s="95">
        <v>30226</v>
      </c>
      <c r="B40" s="95" t="s">
        <v>171</v>
      </c>
      <c r="C40" s="97">
        <v>0</v>
      </c>
    </row>
    <row r="41" spans="1:3" s="48" customFormat="1" ht="26.25" customHeight="1">
      <c r="A41" s="95">
        <v>30227</v>
      </c>
      <c r="B41" s="95" t="s">
        <v>172</v>
      </c>
      <c r="C41" s="97">
        <v>0</v>
      </c>
    </row>
    <row r="42" spans="1:3" s="48" customFormat="1" ht="26.25" customHeight="1">
      <c r="A42" s="95">
        <v>30228</v>
      </c>
      <c r="B42" s="96" t="s">
        <v>173</v>
      </c>
      <c r="C42" s="97">
        <v>22.98</v>
      </c>
    </row>
    <row r="43" spans="1:3" s="48" customFormat="1" ht="26.25" customHeight="1">
      <c r="A43" s="95">
        <v>30229</v>
      </c>
      <c r="B43" s="96" t="s">
        <v>174</v>
      </c>
      <c r="C43" s="97">
        <v>0</v>
      </c>
    </row>
    <row r="44" spans="1:3" s="48" customFormat="1" ht="26.25" customHeight="1">
      <c r="A44" s="95">
        <v>30230</v>
      </c>
      <c r="B44" s="96" t="s">
        <v>175</v>
      </c>
      <c r="C44" s="97">
        <v>0</v>
      </c>
    </row>
    <row r="45" spans="1:3" s="48" customFormat="1" ht="26.25" customHeight="1">
      <c r="A45" s="95">
        <v>30231</v>
      </c>
      <c r="B45" s="96" t="s">
        <v>176</v>
      </c>
      <c r="C45" s="97">
        <v>0</v>
      </c>
    </row>
    <row r="46" spans="1:3" s="48" customFormat="1" ht="26.25" customHeight="1">
      <c r="A46" s="95">
        <v>30239</v>
      </c>
      <c r="B46" s="96" t="s">
        <v>177</v>
      </c>
      <c r="C46" s="97">
        <v>51.42</v>
      </c>
    </row>
    <row r="47" spans="1:3" s="48" customFormat="1" ht="26.25" customHeight="1">
      <c r="A47" s="95">
        <v>30240</v>
      </c>
      <c r="B47" s="96" t="s">
        <v>178</v>
      </c>
      <c r="C47" s="97">
        <v>0</v>
      </c>
    </row>
    <row r="48" spans="1:3" s="48" customFormat="1" ht="26.25" customHeight="1">
      <c r="A48" s="95">
        <v>30293</v>
      </c>
      <c r="B48" s="96" t="s">
        <v>179</v>
      </c>
      <c r="C48" s="97">
        <v>0</v>
      </c>
    </row>
    <row r="49" spans="1:3" s="48" customFormat="1" ht="26.25" customHeight="1">
      <c r="A49" s="95">
        <v>30294</v>
      </c>
      <c r="B49" s="96" t="s">
        <v>180</v>
      </c>
      <c r="C49" s="97">
        <v>0</v>
      </c>
    </row>
    <row r="50" spans="1:3" s="48" customFormat="1" ht="26.25" customHeight="1">
      <c r="A50" s="95">
        <v>30296</v>
      </c>
      <c r="B50" s="96" t="s">
        <v>181</v>
      </c>
      <c r="C50" s="97">
        <v>0</v>
      </c>
    </row>
    <row r="51" spans="1:3" s="48" customFormat="1" ht="26.25" customHeight="1">
      <c r="A51" s="95">
        <v>30297</v>
      </c>
      <c r="B51" s="96" t="s">
        <v>182</v>
      </c>
      <c r="C51" s="97">
        <v>0</v>
      </c>
    </row>
    <row r="52" spans="1:3" s="48" customFormat="1" ht="26.25" customHeight="1">
      <c r="A52" s="95">
        <v>30298</v>
      </c>
      <c r="B52" s="96" t="s">
        <v>183</v>
      </c>
      <c r="C52" s="97">
        <v>0</v>
      </c>
    </row>
    <row r="53" spans="1:3" s="48" customFormat="1" ht="26.25" customHeight="1">
      <c r="A53" s="95">
        <v>30299</v>
      </c>
      <c r="B53" s="96" t="s">
        <v>184</v>
      </c>
      <c r="C53" s="97">
        <v>48</v>
      </c>
    </row>
    <row r="54" spans="1:3" s="48" customFormat="1" ht="26.25" customHeight="1">
      <c r="A54" s="95">
        <v>303</v>
      </c>
      <c r="B54" s="96" t="s">
        <v>61</v>
      </c>
      <c r="C54" s="97">
        <v>758.54</v>
      </c>
    </row>
    <row r="55" spans="1:3" s="48" customFormat="1" ht="26.25" customHeight="1">
      <c r="A55" s="95">
        <v>30301</v>
      </c>
      <c r="B55" s="96" t="s">
        <v>185</v>
      </c>
      <c r="C55" s="97">
        <v>0</v>
      </c>
    </row>
    <row r="56" spans="1:3" s="48" customFormat="1" ht="26.25" customHeight="1">
      <c r="A56" s="95">
        <v>30302</v>
      </c>
      <c r="B56" s="96" t="s">
        <v>186</v>
      </c>
      <c r="C56" s="97">
        <v>0</v>
      </c>
    </row>
    <row r="57" spans="1:3" s="48" customFormat="1" ht="26.25" customHeight="1">
      <c r="A57" s="95">
        <v>30303</v>
      </c>
      <c r="B57" s="96" t="s">
        <v>187</v>
      </c>
      <c r="C57" s="97">
        <v>0</v>
      </c>
    </row>
    <row r="58" spans="1:3" s="48" customFormat="1" ht="26.25" customHeight="1">
      <c r="A58" s="95">
        <v>30304</v>
      </c>
      <c r="B58" s="96" t="s">
        <v>188</v>
      </c>
      <c r="C58" s="97">
        <v>0</v>
      </c>
    </row>
    <row r="59" spans="1:3" s="48" customFormat="1" ht="26.25" customHeight="1">
      <c r="A59" s="95">
        <v>30305</v>
      </c>
      <c r="B59" s="96" t="s">
        <v>189</v>
      </c>
      <c r="C59" s="97">
        <v>663</v>
      </c>
    </row>
    <row r="60" spans="1:3" s="48" customFormat="1" ht="26.25" customHeight="1">
      <c r="A60" s="95">
        <v>30306</v>
      </c>
      <c r="B60" s="96" t="s">
        <v>190</v>
      </c>
      <c r="C60" s="97">
        <v>0</v>
      </c>
    </row>
    <row r="61" spans="1:3" s="48" customFormat="1" ht="26.25" customHeight="1">
      <c r="A61" s="95">
        <v>30307</v>
      </c>
      <c r="B61" s="96" t="s">
        <v>191</v>
      </c>
      <c r="C61" s="97">
        <v>0</v>
      </c>
    </row>
    <row r="62" spans="1:3" s="48" customFormat="1" ht="26.25" customHeight="1">
      <c r="A62" s="95">
        <v>30308</v>
      </c>
      <c r="B62" s="96" t="s">
        <v>192</v>
      </c>
      <c r="C62" s="97">
        <v>0</v>
      </c>
    </row>
    <row r="63" spans="1:3" s="48" customFormat="1" ht="26.25" customHeight="1">
      <c r="A63" s="95">
        <v>30309</v>
      </c>
      <c r="B63" s="96" t="s">
        <v>193</v>
      </c>
      <c r="C63" s="97">
        <v>0</v>
      </c>
    </row>
    <row r="64" spans="1:3" s="48" customFormat="1" ht="26.25" customHeight="1">
      <c r="A64" s="95">
        <v>30310</v>
      </c>
      <c r="B64" s="96" t="s">
        <v>194</v>
      </c>
      <c r="C64" s="97">
        <v>0</v>
      </c>
    </row>
    <row r="65" spans="1:3" s="48" customFormat="1" ht="26.25" customHeight="1">
      <c r="A65" s="95">
        <v>30311</v>
      </c>
      <c r="B65" s="96" t="s">
        <v>150</v>
      </c>
      <c r="C65" s="97">
        <v>0</v>
      </c>
    </row>
    <row r="66" spans="1:3" s="48" customFormat="1" ht="26.25" customHeight="1">
      <c r="A66" s="95">
        <v>30312</v>
      </c>
      <c r="B66" s="96" t="s">
        <v>195</v>
      </c>
      <c r="C66" s="97">
        <v>0</v>
      </c>
    </row>
    <row r="67" spans="1:3" s="48" customFormat="1" ht="26.25" customHeight="1">
      <c r="A67" s="95">
        <v>30313</v>
      </c>
      <c r="B67" s="96" t="s">
        <v>196</v>
      </c>
      <c r="C67" s="97">
        <v>0</v>
      </c>
    </row>
    <row r="68" spans="1:3" s="48" customFormat="1" ht="26.25" customHeight="1">
      <c r="A68" s="95">
        <v>30314</v>
      </c>
      <c r="B68" s="96" t="s">
        <v>197</v>
      </c>
      <c r="C68" s="97">
        <v>0</v>
      </c>
    </row>
    <row r="69" spans="1:3" s="48" customFormat="1" ht="26.25" customHeight="1">
      <c r="A69" s="95">
        <v>30315</v>
      </c>
      <c r="B69" s="96" t="s">
        <v>198</v>
      </c>
      <c r="C69" s="97">
        <v>0</v>
      </c>
    </row>
    <row r="70" spans="1:3" s="48" customFormat="1" ht="26.25" customHeight="1">
      <c r="A70" s="95">
        <v>30316</v>
      </c>
      <c r="B70" s="96" t="s">
        <v>199</v>
      </c>
      <c r="C70" s="97">
        <v>3.12</v>
      </c>
    </row>
    <row r="71" spans="1:3" s="48" customFormat="1" ht="26.25" customHeight="1">
      <c r="A71" s="95">
        <v>30317</v>
      </c>
      <c r="B71" s="96" t="s">
        <v>200</v>
      </c>
      <c r="C71" s="97">
        <v>36.72</v>
      </c>
    </row>
    <row r="72" spans="1:3" s="48" customFormat="1" ht="26.25" customHeight="1">
      <c r="A72" s="95">
        <v>30318</v>
      </c>
      <c r="B72" s="96" t="s">
        <v>201</v>
      </c>
      <c r="C72" s="97">
        <v>0</v>
      </c>
    </row>
    <row r="73" spans="1:3" s="48" customFormat="1" ht="26.25" customHeight="1">
      <c r="A73" s="95">
        <v>30319</v>
      </c>
      <c r="B73" s="96" t="s">
        <v>202</v>
      </c>
      <c r="C73" s="97">
        <v>0</v>
      </c>
    </row>
    <row r="74" spans="1:3" s="48" customFormat="1" ht="26.25" customHeight="1">
      <c r="A74" s="95">
        <v>30393</v>
      </c>
      <c r="B74" s="96" t="s">
        <v>203</v>
      </c>
      <c r="C74" s="97">
        <v>0</v>
      </c>
    </row>
    <row r="75" spans="1:3" s="48" customFormat="1" ht="26.25" customHeight="1">
      <c r="A75" s="95">
        <v>30394</v>
      </c>
      <c r="B75" s="96" t="s">
        <v>204</v>
      </c>
      <c r="C75" s="97">
        <v>28.14</v>
      </c>
    </row>
    <row r="76" spans="1:3" s="48" customFormat="1" ht="26.25" customHeight="1">
      <c r="A76" s="95">
        <v>30395</v>
      </c>
      <c r="B76" s="96" t="s">
        <v>205</v>
      </c>
      <c r="C76" s="97">
        <v>0</v>
      </c>
    </row>
    <row r="77" spans="1:3" s="48" customFormat="1" ht="26.25" customHeight="1">
      <c r="A77" s="95">
        <v>30396</v>
      </c>
      <c r="B77" s="96" t="s">
        <v>206</v>
      </c>
      <c r="C77" s="97">
        <v>0</v>
      </c>
    </row>
    <row r="78" spans="1:3" s="48" customFormat="1" ht="26.25" customHeight="1">
      <c r="A78" s="95">
        <v>30397</v>
      </c>
      <c r="B78" s="96" t="s">
        <v>207</v>
      </c>
      <c r="C78" s="97">
        <v>6.14</v>
      </c>
    </row>
    <row r="79" spans="1:3" s="48" customFormat="1" ht="26.25" customHeight="1">
      <c r="A79" s="95">
        <v>30398</v>
      </c>
      <c r="B79" s="96" t="s">
        <v>208</v>
      </c>
      <c r="C79" s="97">
        <v>0</v>
      </c>
    </row>
    <row r="80" spans="1:3" s="48" customFormat="1" ht="26.25" customHeight="1">
      <c r="A80" s="95">
        <v>30399</v>
      </c>
      <c r="B80" s="96" t="s">
        <v>209</v>
      </c>
      <c r="C80" s="97">
        <v>21.42</v>
      </c>
    </row>
    <row r="81" spans="1:3" ht="26.25" customHeight="1">
      <c r="A81" s="71"/>
      <c r="B81" s="71"/>
      <c r="C81" s="71"/>
    </row>
    <row r="82" spans="1:3" ht="26.25" customHeight="1">
      <c r="A82" s="71"/>
      <c r="B82" s="71"/>
      <c r="C82" s="71"/>
    </row>
    <row r="83" spans="1:3" ht="26.25" customHeight="1">
      <c r="A83" s="71"/>
      <c r="B83" s="71"/>
      <c r="C83" s="71"/>
    </row>
    <row r="84" spans="1:3" ht="26.25" customHeight="1">
      <c r="A84" s="71"/>
      <c r="B84" s="71"/>
      <c r="C84" s="71"/>
    </row>
    <row r="85" spans="1:3" ht="26.25" customHeight="1">
      <c r="A85" s="71"/>
      <c r="B85" s="71"/>
      <c r="C85" s="71"/>
    </row>
    <row r="86" spans="1:3" ht="26.25" customHeight="1">
      <c r="A86" s="71"/>
      <c r="B86" s="71"/>
      <c r="C86" s="71"/>
    </row>
    <row r="87" spans="1:3" ht="26.25" customHeight="1">
      <c r="A87" s="71"/>
      <c r="B87" s="71"/>
      <c r="C87" s="71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72"/>
      <c r="B1" s="73"/>
      <c r="C1" s="73"/>
      <c r="D1" s="73"/>
      <c r="E1" s="73"/>
      <c r="F1" s="73"/>
      <c r="G1" s="74" t="s">
        <v>210</v>
      </c>
    </row>
    <row r="2" spans="1:6" ht="25.5" customHeight="1">
      <c r="A2" s="75" t="s">
        <v>211</v>
      </c>
      <c r="B2" s="75"/>
      <c r="C2" s="75"/>
      <c r="D2" s="75"/>
      <c r="E2" s="75"/>
      <c r="F2" s="75"/>
    </row>
    <row r="3" spans="1:7" ht="21" customHeight="1">
      <c r="A3" s="76" t="s">
        <v>36</v>
      </c>
      <c r="B3" s="77"/>
      <c r="C3" s="78"/>
      <c r="D3" s="78"/>
      <c r="E3" s="78"/>
      <c r="G3" s="78" t="s">
        <v>37</v>
      </c>
    </row>
    <row r="4" spans="1:7" ht="24" customHeight="1">
      <c r="A4" s="79" t="s">
        <v>212</v>
      </c>
      <c r="B4" s="80" t="s">
        <v>213</v>
      </c>
      <c r="C4" s="81"/>
      <c r="D4" s="81"/>
      <c r="E4" s="81"/>
      <c r="F4" s="81"/>
      <c r="G4" s="82"/>
    </row>
    <row r="5" spans="1:7" ht="27" customHeight="1">
      <c r="A5" s="79"/>
      <c r="B5" s="83" t="s">
        <v>73</v>
      </c>
      <c r="C5" s="79" t="s">
        <v>214</v>
      </c>
      <c r="D5" s="79" t="s">
        <v>215</v>
      </c>
      <c r="E5" s="79" t="s">
        <v>216</v>
      </c>
      <c r="F5" s="79" t="s">
        <v>217</v>
      </c>
      <c r="G5" s="84" t="s">
        <v>218</v>
      </c>
    </row>
    <row r="6" spans="1:7" s="48" customFormat="1" ht="26.25" customHeight="1">
      <c r="A6" s="85" t="s">
        <v>40</v>
      </c>
      <c r="B6" s="86">
        <f aca="true" t="shared" si="0" ref="B6:G6">B7</f>
        <v>1</v>
      </c>
      <c r="C6" s="86">
        <f t="shared" si="0"/>
        <v>1</v>
      </c>
      <c r="D6" s="86">
        <f t="shared" si="0"/>
        <v>0</v>
      </c>
      <c r="E6" s="86">
        <f t="shared" si="0"/>
        <v>0</v>
      </c>
      <c r="F6" s="86">
        <f t="shared" si="0"/>
        <v>0</v>
      </c>
      <c r="G6" s="86">
        <f t="shared" si="0"/>
        <v>0</v>
      </c>
    </row>
    <row r="7" spans="1:7" ht="26.25" customHeight="1">
      <c r="A7" s="85" t="s">
        <v>52</v>
      </c>
      <c r="B7" s="86">
        <v>1</v>
      </c>
      <c r="C7" s="86">
        <v>1</v>
      </c>
      <c r="D7" s="86">
        <v>0</v>
      </c>
      <c r="E7" s="86">
        <v>0</v>
      </c>
      <c r="F7" s="86">
        <v>0</v>
      </c>
      <c r="G7" s="86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49"/>
      <c r="B1" s="49"/>
      <c r="C1" s="49"/>
      <c r="D1" s="50"/>
      <c r="E1" s="51"/>
      <c r="F1" s="51"/>
      <c r="G1" s="51" t="s">
        <v>219</v>
      </c>
    </row>
    <row r="2" spans="1:7" ht="21" customHeight="1">
      <c r="A2" s="52" t="s">
        <v>220</v>
      </c>
      <c r="B2" s="52"/>
      <c r="C2" s="52"/>
      <c r="D2" s="52"/>
      <c r="E2" s="52"/>
      <c r="F2" s="52"/>
      <c r="G2" s="52"/>
    </row>
    <row r="3" spans="1:7" ht="21" customHeight="1">
      <c r="A3" s="53" t="s">
        <v>36</v>
      </c>
      <c r="B3" s="53"/>
      <c r="C3" s="54"/>
      <c r="D3" s="55"/>
      <c r="E3" s="56"/>
      <c r="F3" s="51"/>
      <c r="G3" s="51" t="s">
        <v>37</v>
      </c>
    </row>
    <row r="4" spans="1:7" ht="21" customHeight="1">
      <c r="A4" s="57"/>
      <c r="B4" s="57"/>
      <c r="C4" s="58"/>
      <c r="D4" s="59" t="s">
        <v>221</v>
      </c>
      <c r="E4" s="60" t="s">
        <v>57</v>
      </c>
      <c r="F4" s="61" t="s">
        <v>58</v>
      </c>
      <c r="G4" s="62" t="s">
        <v>62</v>
      </c>
    </row>
    <row r="5" spans="1:7" ht="21" customHeight="1">
      <c r="A5" s="62" t="s">
        <v>70</v>
      </c>
      <c r="B5" s="62" t="s">
        <v>71</v>
      </c>
      <c r="C5" s="63" t="s">
        <v>72</v>
      </c>
      <c r="D5" s="59"/>
      <c r="E5" s="60"/>
      <c r="F5" s="61"/>
      <c r="G5" s="62"/>
    </row>
    <row r="6" spans="1:7" ht="21" customHeight="1">
      <c r="A6" s="64" t="s">
        <v>50</v>
      </c>
      <c r="B6" s="64" t="s">
        <v>50</v>
      </c>
      <c r="C6" s="64" t="s">
        <v>50</v>
      </c>
      <c r="D6" s="65" t="s">
        <v>50</v>
      </c>
      <c r="E6" s="65">
        <v>1</v>
      </c>
      <c r="F6" s="65">
        <v>2</v>
      </c>
      <c r="G6" s="66">
        <v>3</v>
      </c>
    </row>
    <row r="7" spans="1:7" s="48" customFormat="1" ht="21" customHeight="1">
      <c r="A7" s="67"/>
      <c r="B7" s="67"/>
      <c r="C7" s="67"/>
      <c r="D7" s="68"/>
      <c r="E7" s="69"/>
      <c r="F7" s="69"/>
      <c r="G7" s="70"/>
    </row>
    <row r="8" s="29" customFormat="1" ht="21" customHeight="1">
      <c r="A8" s="29" t="s">
        <v>222</v>
      </c>
    </row>
    <row r="9" spans="1:7" ht="21" customHeight="1">
      <c r="A9" s="71"/>
      <c r="B9" s="71"/>
      <c r="C9" s="71"/>
      <c r="D9" s="71"/>
      <c r="E9" s="71"/>
      <c r="F9" s="71"/>
      <c r="G9" s="71"/>
    </row>
    <row r="10" spans="1:7" ht="21" customHeight="1">
      <c r="A10" s="71"/>
      <c r="B10" s="71"/>
      <c r="C10" s="71"/>
      <c r="D10" s="71"/>
      <c r="E10" s="71"/>
      <c r="F10" s="71"/>
      <c r="G10" s="71"/>
    </row>
    <row r="11" spans="1:7" ht="21" customHeight="1">
      <c r="A11" s="71"/>
      <c r="B11" s="71"/>
      <c r="C11" s="71"/>
      <c r="D11" s="71"/>
      <c r="E11" s="71"/>
      <c r="F11" s="71"/>
      <c r="G11" s="71"/>
    </row>
    <row r="12" spans="1:7" ht="21" customHeight="1">
      <c r="A12" s="71"/>
      <c r="B12" s="71"/>
      <c r="C12" s="71"/>
      <c r="D12" s="71"/>
      <c r="E12" s="71"/>
      <c r="F12" s="71"/>
      <c r="G12" s="71"/>
    </row>
    <row r="13" spans="1:7" ht="21" customHeight="1">
      <c r="A13" s="71"/>
      <c r="B13" s="71"/>
      <c r="C13" s="71"/>
      <c r="D13" s="71"/>
      <c r="E13" s="71"/>
      <c r="F13" s="71"/>
      <c r="G13" s="71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29" customWidth="1"/>
    <col min="4" max="4" width="37.375" style="29" customWidth="1"/>
    <col min="5" max="7" width="16.00390625" style="29" customWidth="1"/>
    <col min="8" max="8" width="9.75390625" style="29" bestFit="1" customWidth="1"/>
    <col min="9" max="16384" width="9.125" style="29" customWidth="1"/>
  </cols>
  <sheetData>
    <row r="1" spans="7:8" ht="12.75" customHeight="1">
      <c r="G1" s="30" t="s">
        <v>223</v>
      </c>
      <c r="H1"/>
    </row>
    <row r="2" spans="5:8" s="26" customFormat="1" ht="19.5" customHeight="1">
      <c r="E2" s="31" t="s">
        <v>224</v>
      </c>
      <c r="H2"/>
    </row>
    <row r="3" spans="7:8" ht="12.75" customHeight="1">
      <c r="G3" s="30"/>
      <c r="H3"/>
    </row>
    <row r="4" spans="1:8" ht="12.75" customHeight="1">
      <c r="A4" s="28"/>
      <c r="G4" s="30" t="s">
        <v>225</v>
      </c>
      <c r="H4"/>
    </row>
    <row r="5" spans="1:8" ht="15" customHeight="1">
      <c r="A5" s="32" t="s">
        <v>100</v>
      </c>
      <c r="B5" s="33"/>
      <c r="C5" s="33"/>
      <c r="D5" s="33"/>
      <c r="E5" s="34" t="s">
        <v>226</v>
      </c>
      <c r="F5" s="34"/>
      <c r="G5" s="34"/>
      <c r="H5"/>
    </row>
    <row r="6" spans="1:8" ht="15" customHeight="1">
      <c r="A6" s="35" t="s">
        <v>227</v>
      </c>
      <c r="B6" s="36"/>
      <c r="C6" s="36"/>
      <c r="D6" s="37" t="s">
        <v>228</v>
      </c>
      <c r="E6" s="36" t="s">
        <v>40</v>
      </c>
      <c r="F6" s="36" t="s">
        <v>58</v>
      </c>
      <c r="G6" s="36" t="s">
        <v>62</v>
      </c>
      <c r="H6"/>
    </row>
    <row r="7" spans="1:8" ht="15" customHeight="1">
      <c r="A7" s="35"/>
      <c r="B7" s="36"/>
      <c r="C7" s="36"/>
      <c r="D7" s="37"/>
      <c r="E7" s="36"/>
      <c r="F7" s="36"/>
      <c r="G7" s="36"/>
      <c r="H7"/>
    </row>
    <row r="8" spans="1:8" ht="15" customHeight="1">
      <c r="A8" s="38"/>
      <c r="B8" s="39"/>
      <c r="C8" s="39"/>
      <c r="D8" s="40"/>
      <c r="E8" s="36"/>
      <c r="F8" s="36"/>
      <c r="G8" s="36"/>
      <c r="H8"/>
    </row>
    <row r="9" spans="1:8" ht="15" customHeight="1">
      <c r="A9" s="41" t="s">
        <v>229</v>
      </c>
      <c r="B9" s="42"/>
      <c r="C9" s="42"/>
      <c r="D9" s="42"/>
      <c r="E9" s="37" t="s">
        <v>230</v>
      </c>
      <c r="F9" s="37" t="s">
        <v>231</v>
      </c>
      <c r="G9" s="37" t="s">
        <v>232</v>
      </c>
      <c r="H9"/>
    </row>
    <row r="10" spans="1:8" ht="15" customHeight="1">
      <c r="A10" s="41" t="s">
        <v>40</v>
      </c>
      <c r="B10" s="42"/>
      <c r="C10" s="42"/>
      <c r="D10" s="42"/>
      <c r="E10" s="43" t="s">
        <v>233</v>
      </c>
      <c r="F10" s="43" t="s">
        <v>233</v>
      </c>
      <c r="G10" s="43" t="s">
        <v>233</v>
      </c>
      <c r="H10"/>
    </row>
    <row r="11" spans="1:8" ht="15" customHeight="1">
      <c r="A11" s="44" t="s">
        <v>233</v>
      </c>
      <c r="B11" s="45"/>
      <c r="C11" s="45"/>
      <c r="D11" s="45" t="s">
        <v>233</v>
      </c>
      <c r="E11" s="46" t="s">
        <v>233</v>
      </c>
      <c r="F11" s="46" t="s">
        <v>233</v>
      </c>
      <c r="G11" s="46" t="s">
        <v>233</v>
      </c>
      <c r="H11"/>
    </row>
    <row r="12" spans="1:8" s="27" customFormat="1" ht="15" customHeight="1">
      <c r="A12" s="47" t="s">
        <v>234</v>
      </c>
      <c r="B12" s="47"/>
      <c r="C12" s="47"/>
      <c r="D12" s="47"/>
      <c r="E12" s="47"/>
      <c r="F12" s="47"/>
      <c r="G12" s="47"/>
      <c r="H12"/>
    </row>
    <row r="13" spans="1:8" s="28" customFormat="1" ht="12" customHeight="1">
      <c r="A13" s="28" t="s">
        <v>222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2022-07-20T09:23:18Z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