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3" sheetId="2" r:id="rId2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<sst xmlns="http://schemas.openxmlformats.org/spreadsheetml/2006/main" count="107" uniqueCount="50">
  <si>
    <t>长沙市行政事业单位国有资产处置申报表</t>
  </si>
  <si>
    <t>申报单位：长沙市生态环境局开福分局     单位负责人：黄永战          经办人：孔文杰         电话：18890365779             申报日期：2023年11月14日         单位：75825元</t>
  </si>
  <si>
    <t>固定资产
编号</t>
  </si>
  <si>
    <t>资产名称</t>
  </si>
  <si>
    <t>型号规格</t>
  </si>
  <si>
    <t>计量单位</t>
  </si>
  <si>
    <t>数量</t>
  </si>
  <si>
    <t>购建日期</t>
  </si>
  <si>
    <t>处置价值</t>
  </si>
  <si>
    <t>处置形式</t>
  </si>
  <si>
    <t>处置原因</t>
  </si>
  <si>
    <t>账面原值</t>
  </si>
  <si>
    <t>评估现值</t>
  </si>
  <si>
    <t>303-201012-017</t>
  </si>
  <si>
    <t>DS710证卡打印机</t>
  </si>
  <si>
    <t>6750P</t>
  </si>
  <si>
    <t>台</t>
  </si>
  <si>
    <t>报废</t>
  </si>
  <si>
    <t>已达到报废年限，且不能使用</t>
  </si>
  <si>
    <t>303-201601-0115</t>
  </si>
  <si>
    <t>数码相机</t>
  </si>
  <si>
    <t>佳能70D套机（EF-S18-135IS STM)</t>
  </si>
  <si>
    <t>303-201611-0189</t>
  </si>
  <si>
    <t>移动终端</t>
  </si>
  <si>
    <t>MediaPad M2-803L(64GB/LTE版)</t>
  </si>
  <si>
    <t>303-201611-0182</t>
  </si>
  <si>
    <t>303-201611-0186</t>
  </si>
  <si>
    <t>303-201611-0175</t>
  </si>
  <si>
    <t>303-201611-0188</t>
  </si>
  <si>
    <t>303-201611-0173</t>
  </si>
  <si>
    <t>303-201611-0180</t>
  </si>
  <si>
    <t>303-201611-0172</t>
  </si>
  <si>
    <t>303-201611-0202</t>
  </si>
  <si>
    <t>笔记本</t>
  </si>
  <si>
    <t>ThinkPad X250</t>
  </si>
  <si>
    <t>303-201611-0197</t>
  </si>
  <si>
    <t>便携一体机</t>
  </si>
  <si>
    <t>F1</t>
  </si>
  <si>
    <t>303-201611-0205</t>
  </si>
  <si>
    <t>后备应急电池组</t>
  </si>
  <si>
    <t>Z00PA20W</t>
  </si>
  <si>
    <t>303-201601-0111</t>
  </si>
  <si>
    <t>购碎纸机</t>
  </si>
  <si>
    <t>科密S-550</t>
  </si>
  <si>
    <t>303-201501-0102</t>
  </si>
  <si>
    <t>联想LENOVO启天M4350I3-3240/4GB/500GB/</t>
  </si>
  <si>
    <t>联想LENOVO启天M4350I3-3240/4GB/500</t>
  </si>
  <si>
    <t>合计</t>
  </si>
  <si>
    <t xml:space="preserve">
公示情况：
1、是否公示；
2、公示期限；
3、公示合格函编号；
4；其他需要说明的情况</t>
  </si>
  <si>
    <t>主管部门审核意见：
                                                                         年     月     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</si>
</sst>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yyyy/mm/dd"/>
    <numFmt numFmtId="178" formatCode="##0.00"/>
  </numFmts>
  <fonts count="6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rgb="FFFA7D00"/>
      <name val="宋体"/>
      <family val="0"/>
    </font>
    <font>
      <sz val="11"/>
      <color rgb="FF006100"/>
      <name val="宋体"/>
      <family val="0"/>
    </font>
    <font>
      <b/>
      <sz val="11"/>
      <color rgb="FF3F3F3F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sz val="11"/>
      <color rgb="FF9C0006"/>
      <name val="宋体"/>
      <family val="0"/>
    </font>
    <font>
      <sz val="11"/>
      <color theme="1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sz val="11"/>
      <color rgb="FF3F3F76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sz val="11"/>
      <color rgb="FF9C6500"/>
      <name val="宋体"/>
      <family val="0"/>
    </font>
    <font>
      <b/>
      <sz val="11"/>
      <color theme="1"/>
      <name val="Calibri"/>
      <family val="0"/>
    </font>
    <font>
      <b/>
      <sz val="11"/>
      <color theme="1"/>
      <name val="宋体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b/>
      <sz val="13"/>
      <color theme="3"/>
      <name val="宋体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宋体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1" applyNumberFormat="0" applyAlignment="0" applyProtection="0"/>
    <xf numFmtId="0" fontId="27" fillId="3" borderId="0" applyNumberFormat="0" applyBorder="0" applyAlignment="0" applyProtection="0"/>
    <xf numFmtId="0" fontId="28" fillId="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0">
      <alignment vertical="center"/>
      <protection/>
    </xf>
    <xf numFmtId="0" fontId="33" fillId="5" borderId="4" applyNumberFormat="0" applyAlignment="0" applyProtection="0"/>
    <xf numFmtId="0" fontId="34" fillId="0" borderId="5" applyNumberFormat="0" applyFill="0" applyAlignment="0" applyProtection="0"/>
    <xf numFmtId="0" fontId="35" fillId="6" borderId="1" applyNumberFormat="0" applyAlignment="0" applyProtection="0"/>
    <xf numFmtId="0" fontId="7" fillId="7" borderId="6" applyNumberFormat="0" applyFont="0" applyAlignment="0" applyProtection="0"/>
    <xf numFmtId="0" fontId="36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2" borderId="2" applyNumberFormat="0" applyAlignment="0" applyProtection="0"/>
    <xf numFmtId="0" fontId="39" fillId="5" borderId="4" applyNumberFormat="0" applyAlignment="0" applyProtection="0"/>
    <xf numFmtId="0" fontId="40" fillId="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37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1" fontId="0" fillId="0" borderId="0" applyFont="0" applyFill="0" applyBorder="0" applyAlignment="0" applyProtection="0"/>
    <xf numFmtId="0" fontId="37" fillId="11" borderId="0" applyNumberFormat="0" applyBorder="0" applyAlignment="0" applyProtection="0"/>
    <xf numFmtId="0" fontId="46" fillId="0" borderId="0" applyNumberFormat="0" applyFill="0" applyBorder="0" applyAlignment="0" applyProtection="0"/>
    <xf numFmtId="0" fontId="36" fillId="12" borderId="0" applyNumberFormat="0" applyBorder="0" applyAlignment="0" applyProtection="0"/>
    <xf numFmtId="0" fontId="47" fillId="0" borderId="3" applyNumberFormat="0" applyFill="0" applyAlignment="0" applyProtection="0"/>
    <xf numFmtId="0" fontId="48" fillId="13" borderId="0" applyNumberFormat="0" applyBorder="0" applyAlignment="0" applyProtection="0"/>
    <xf numFmtId="0" fontId="49" fillId="0" borderId="9" applyNumberFormat="0" applyFill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50" fillId="0" borderId="9" applyNumberFormat="0" applyFill="0" applyAlignment="0" applyProtection="0"/>
    <xf numFmtId="0" fontId="36" fillId="16" borderId="0" applyNumberFormat="0" applyBorder="0" applyAlignment="0" applyProtection="0"/>
    <xf numFmtId="43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53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37" fillId="18" borderId="0" applyNumberFormat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0" fillId="7" borderId="6" applyNumberFormat="0" applyFont="0" applyAlignment="0" applyProtection="0"/>
    <xf numFmtId="0" fontId="36" fillId="20" borderId="0" applyNumberFormat="0" applyBorder="0" applyAlignment="0" applyProtection="0"/>
    <xf numFmtId="0" fontId="56" fillId="3" borderId="0" applyNumberFormat="0" applyBorder="0" applyAlignment="0" applyProtection="0"/>
    <xf numFmtId="0" fontId="37" fillId="21" borderId="0" applyNumberFormat="0" applyBorder="0" applyAlignment="0" applyProtection="0"/>
    <xf numFmtId="0" fontId="57" fillId="13" borderId="0" applyNumberFormat="0" applyBorder="0" applyAlignment="0" applyProtection="0"/>
    <xf numFmtId="0" fontId="58" fillId="2" borderId="1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36" fillId="27" borderId="0" applyNumberFormat="0" applyBorder="0" applyAlignment="0" applyProtection="0"/>
    <xf numFmtId="44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60" fillId="6" borderId="1" applyNumberFormat="0" applyAlignment="0" applyProtection="0"/>
    <xf numFmtId="0" fontId="37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 shrinkToFi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76" fontId="0" fillId="0" borderId="0" xfId="0" applyNumberFormat="1" applyAlignment="1">
      <alignment wrapText="1" shrinkToFi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 shrinkToFit="1"/>
    </xf>
    <xf numFmtId="0" fontId="61" fillId="0" borderId="11" xfId="0" applyFont="1" applyFill="1" applyBorder="1" applyAlignment="1">
      <alignment horizontal="center" wrapText="1"/>
    </xf>
    <xf numFmtId="0" fontId="62" fillId="0" borderId="11" xfId="0" applyFont="1" applyFill="1" applyBorder="1" applyAlignment="1">
      <alignment horizontal="center" vertical="center" wrapText="1" shrinkToFit="1"/>
    </xf>
    <xf numFmtId="0" fontId="63" fillId="0" borderId="12" xfId="22" applyFont="1" applyBorder="1" applyAlignment="1">
      <alignment horizontal="center" vertical="center" wrapText="1"/>
      <protection/>
    </xf>
    <xf numFmtId="0" fontId="63" fillId="0" borderId="13" xfId="22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176" fontId="0" fillId="0" borderId="10" xfId="0" applyNumberFormat="1" applyBorder="1" applyAlignment="1">
      <alignment horizontal="center" vertical="center" wrapText="1" shrinkToFit="1"/>
    </xf>
    <xf numFmtId="0" fontId="0" fillId="0" borderId="10" xfId="0" applyBorder="1" applyAlignment="1">
      <alignment vertical="center" wrapText="1" shrinkToFit="1"/>
    </xf>
    <xf numFmtId="0" fontId="62" fillId="0" borderId="10" xfId="0" applyFont="1" applyFill="1" applyBorder="1" applyAlignment="1">
      <alignment horizontal="center" vertical="center" wrapText="1" shrinkToFit="1"/>
    </xf>
    <xf numFmtId="177" fontId="61" fillId="0" borderId="11" xfId="0" applyNumberFormat="1" applyFont="1" applyFill="1" applyBorder="1" applyAlignment="1">
      <alignment horizontal="center" wrapText="1"/>
    </xf>
    <xf numFmtId="178" fontId="61" fillId="0" borderId="11" xfId="0" applyNumberFormat="1" applyFont="1" applyFill="1" applyBorder="1" applyAlignment="1">
      <alignment horizontal="center" wrapText="1"/>
    </xf>
    <xf numFmtId="0" fontId="62" fillId="0" borderId="10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/>
    </xf>
    <xf numFmtId="176" fontId="63" fillId="0" borderId="12" xfId="22" applyNumberFormat="1" applyFont="1" applyBorder="1" applyAlignment="1">
      <alignment horizontal="center" vertical="center" wrapText="1"/>
      <protection/>
    </xf>
    <xf numFmtId="176" fontId="63" fillId="0" borderId="13" xfId="22" applyNumberFormat="1" applyFont="1" applyBorder="1" applyAlignment="1">
      <alignment horizontal="center" vertical="center" wrapText="1"/>
      <protection/>
    </xf>
    <xf numFmtId="176" fontId="6" fillId="0" borderId="10" xfId="0" applyNumberFormat="1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</cellXfs>
  <cellStyles count="67">
    <cellStyle name="Normal" xfId="0"/>
    <cellStyle name="计算 2" xfId="15"/>
    <cellStyle name="好 2" xfId="16"/>
    <cellStyle name="输出 2" xfId="17"/>
    <cellStyle name="标题 3 2" xfId="18"/>
    <cellStyle name="警告文本 2" xfId="19"/>
    <cellStyle name="标题 4 2" xfId="20"/>
    <cellStyle name="差 2" xfId="21"/>
    <cellStyle name="常规 2" xfId="22"/>
    <cellStyle name="检查单元格 2" xfId="23"/>
    <cellStyle name="链接单元格 2" xfId="24"/>
    <cellStyle name="输入 2" xfId="25"/>
    <cellStyle name="注释 2" xfId="26"/>
    <cellStyle name="60% - 强调文字颜色 6" xfId="27"/>
    <cellStyle name="20% - 强调文字颜色 6" xfId="28"/>
    <cellStyle name="输出" xfId="29"/>
    <cellStyle name="检查单元格" xfId="30"/>
    <cellStyle name="差" xfId="31"/>
    <cellStyle name="标题 1" xfId="32"/>
    <cellStyle name="解释性文本" xfId="33"/>
    <cellStyle name="标题 2" xfId="34"/>
    <cellStyle name="40% - 强调文字颜色 5" xfId="35"/>
    <cellStyle name="标题 5" xfId="36"/>
    <cellStyle name="标题 1 2" xfId="37"/>
    <cellStyle name="Comma [0]" xfId="38"/>
    <cellStyle name="40% - 强调文字颜色 6" xfId="39"/>
    <cellStyle name="Hyperlink" xfId="40"/>
    <cellStyle name="强调文字颜色 5" xfId="41"/>
    <cellStyle name="标题 3" xfId="42"/>
    <cellStyle name="适中 2" xfId="43"/>
    <cellStyle name="汇总" xfId="44"/>
    <cellStyle name="20% - 强调文字颜色 1" xfId="45"/>
    <cellStyle name="40% - 强调文字颜色 1" xfId="46"/>
    <cellStyle name="汇总 2" xfId="47"/>
    <cellStyle name="强调文字颜色 6" xfId="48"/>
    <cellStyle name="Comma" xfId="49"/>
    <cellStyle name="标题" xfId="50"/>
    <cellStyle name="Followed Hyperlink" xfId="51"/>
    <cellStyle name="40% - 强调文字颜色 4" xfId="52"/>
    <cellStyle name="链接单元格" xfId="53"/>
    <cellStyle name="标题 4" xfId="54"/>
    <cellStyle name="标题 2 2" xfId="55"/>
    <cellStyle name="20% - 强调文字颜色 2" xfId="56"/>
    <cellStyle name="Currency [0]" xfId="57"/>
    <cellStyle name="警告文本" xfId="58"/>
    <cellStyle name="40% - 强调文字颜色 2" xfId="59"/>
    <cellStyle name="注释" xfId="60"/>
    <cellStyle name="60% - 强调文字颜色 3" xfId="61"/>
    <cellStyle name="好" xfId="62"/>
    <cellStyle name="20% - 强调文字颜色 5" xfId="63"/>
    <cellStyle name="适中" xfId="64"/>
    <cellStyle name="计算" xfId="65"/>
    <cellStyle name="强调文字颜色 1" xfId="66"/>
    <cellStyle name="60% - 强调文字颜色 4" xfId="67"/>
    <cellStyle name="60% - 强调文字颜色 1" xfId="68"/>
    <cellStyle name="强调文字颜色 2" xfId="69"/>
    <cellStyle name="解释性文本 2" xfId="70"/>
    <cellStyle name="60% - 强调文字颜色 5" xfId="71"/>
    <cellStyle name="Percent" xfId="72"/>
    <cellStyle name="60% - 强调文字颜色 2" xfId="73"/>
    <cellStyle name="Currency" xfId="74"/>
    <cellStyle name="强调文字颜色 3" xfId="75"/>
    <cellStyle name="20% - 强调文字颜色 3" xfId="76"/>
    <cellStyle name="输入" xfId="77"/>
    <cellStyle name="40% - 强调文字颜色 3" xfId="78"/>
    <cellStyle name="强调文字颜色 4" xfId="79"/>
    <cellStyle name="20% - 强调文字颜色 4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workbookViewId="0" topLeftCell="A1">
      <selection activeCell="P8" sqref="P8"/>
    </sheetView>
  </sheetViews>
  <sheetFormatPr defaultColWidth="8.625" defaultRowHeight="14.25"/>
  <cols>
    <col min="1" max="1" width="15.625" style="4" customWidth="1"/>
    <col min="2" max="2" width="20.75390625" style="4" customWidth="1"/>
    <col min="3" max="3" width="26.375" style="4" customWidth="1"/>
    <col min="4" max="4" width="5.375" style="5" customWidth="1"/>
    <col min="5" max="5" width="4.75390625" style="6" customWidth="1"/>
    <col min="6" max="6" width="10.50390625" style="6" customWidth="1"/>
    <col min="7" max="7" width="8.75390625" style="7" customWidth="1"/>
    <col min="8" max="8" width="5.125" style="6" customWidth="1"/>
    <col min="9" max="9" width="5.375" style="6" customWidth="1"/>
    <col min="10" max="10" width="6.00390625" style="6" customWidth="1"/>
    <col min="11" max="11" width="14.625" style="6" customWidth="1"/>
    <col min="12" max="16384" width="8.625" style="6" customWidth="1"/>
  </cols>
  <sheetData>
    <row r="1" spans="1:11" s="1" customFormat="1" ht="15.75">
      <c r="A1" s="8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23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1" customFormat="1" ht="21.7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s="1" customFormat="1" ht="24.7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/>
      <c r="I4" s="10"/>
      <c r="J4" s="10" t="s">
        <v>9</v>
      </c>
      <c r="K4" s="10" t="s">
        <v>10</v>
      </c>
    </row>
    <row r="5" spans="1:11" s="1" customFormat="1" ht="31.5">
      <c r="A5" s="10"/>
      <c r="B5" s="10"/>
      <c r="C5" s="10"/>
      <c r="D5" s="10"/>
      <c r="E5" s="10"/>
      <c r="F5" s="10"/>
      <c r="G5" s="29" t="s">
        <v>11</v>
      </c>
      <c r="H5" s="30" t="s">
        <v>12</v>
      </c>
      <c r="I5" s="30" t="s">
        <v>8</v>
      </c>
      <c r="J5" s="10"/>
      <c r="K5" s="10"/>
    </row>
    <row r="6" spans="1:11" s="2" customFormat="1" ht="25.5" customHeight="1">
      <c r="A6" s="11" t="s">
        <v>13</v>
      </c>
      <c r="B6" s="11" t="s">
        <v>14</v>
      </c>
      <c r="C6" s="11" t="s">
        <v>15</v>
      </c>
      <c r="D6" s="12" t="s">
        <v>16</v>
      </c>
      <c r="E6" s="31">
        <v>1</v>
      </c>
      <c r="F6" s="32">
        <v>40460</v>
      </c>
      <c r="G6" s="33">
        <v>3100</v>
      </c>
      <c r="H6" s="34"/>
      <c r="I6" s="34"/>
      <c r="J6" s="39" t="s">
        <v>17</v>
      </c>
      <c r="K6" s="39" t="s">
        <v>18</v>
      </c>
    </row>
    <row r="7" spans="1:11" s="2" customFormat="1" ht="25.5" customHeight="1">
      <c r="A7" s="11" t="s">
        <v>19</v>
      </c>
      <c r="B7" s="11" t="s">
        <v>20</v>
      </c>
      <c r="C7" s="11" t="s">
        <v>21</v>
      </c>
      <c r="D7" s="12" t="s">
        <v>16</v>
      </c>
      <c r="E7" s="31">
        <v>1</v>
      </c>
      <c r="F7" s="32">
        <v>42063</v>
      </c>
      <c r="G7" s="33">
        <v>8550</v>
      </c>
      <c r="H7" s="34"/>
      <c r="I7" s="34"/>
      <c r="J7" s="39" t="s">
        <v>17</v>
      </c>
      <c r="K7" s="39" t="s">
        <v>18</v>
      </c>
    </row>
    <row r="8" spans="1:11" s="2" customFormat="1" ht="25.5" customHeight="1">
      <c r="A8" s="11" t="s">
        <v>22</v>
      </c>
      <c r="B8" s="11" t="s">
        <v>23</v>
      </c>
      <c r="C8" s="11" t="s">
        <v>24</v>
      </c>
      <c r="D8" s="12" t="s">
        <v>16</v>
      </c>
      <c r="E8" s="31">
        <v>1</v>
      </c>
      <c r="F8" s="32">
        <v>42643</v>
      </c>
      <c r="G8" s="33">
        <v>4400</v>
      </c>
      <c r="H8" s="34"/>
      <c r="I8" s="34"/>
      <c r="J8" s="39" t="s">
        <v>17</v>
      </c>
      <c r="K8" s="39" t="s">
        <v>18</v>
      </c>
    </row>
    <row r="9" spans="1:11" s="2" customFormat="1" ht="25.5" customHeight="1">
      <c r="A9" s="11" t="s">
        <v>25</v>
      </c>
      <c r="B9" s="11" t="s">
        <v>23</v>
      </c>
      <c r="C9" s="11" t="s">
        <v>24</v>
      </c>
      <c r="D9" s="12" t="s">
        <v>16</v>
      </c>
      <c r="E9" s="31">
        <v>1</v>
      </c>
      <c r="F9" s="32">
        <v>42643</v>
      </c>
      <c r="G9" s="33">
        <v>4400</v>
      </c>
      <c r="H9" s="34"/>
      <c r="I9" s="34"/>
      <c r="J9" s="39" t="s">
        <v>17</v>
      </c>
      <c r="K9" s="39" t="s">
        <v>18</v>
      </c>
    </row>
    <row r="10" spans="1:11" s="2" customFormat="1" ht="25.5" customHeight="1">
      <c r="A10" s="11" t="s">
        <v>26</v>
      </c>
      <c r="B10" s="11" t="s">
        <v>23</v>
      </c>
      <c r="C10" s="11" t="s">
        <v>24</v>
      </c>
      <c r="D10" s="12" t="s">
        <v>16</v>
      </c>
      <c r="E10" s="31">
        <v>1</v>
      </c>
      <c r="F10" s="32">
        <v>42643</v>
      </c>
      <c r="G10" s="33">
        <v>4400</v>
      </c>
      <c r="H10" s="34"/>
      <c r="I10" s="34"/>
      <c r="J10" s="39" t="s">
        <v>17</v>
      </c>
      <c r="K10" s="39" t="s">
        <v>18</v>
      </c>
    </row>
    <row r="11" spans="1:11" s="2" customFormat="1" ht="25.5" customHeight="1">
      <c r="A11" s="11" t="s">
        <v>27</v>
      </c>
      <c r="B11" s="11" t="s">
        <v>23</v>
      </c>
      <c r="C11" s="11" t="s">
        <v>24</v>
      </c>
      <c r="D11" s="12" t="s">
        <v>16</v>
      </c>
      <c r="E11" s="31">
        <v>1</v>
      </c>
      <c r="F11" s="32">
        <v>42643</v>
      </c>
      <c r="G11" s="33">
        <v>4400</v>
      </c>
      <c r="H11" s="34"/>
      <c r="I11" s="34"/>
      <c r="J11" s="39" t="s">
        <v>17</v>
      </c>
      <c r="K11" s="39" t="s">
        <v>18</v>
      </c>
    </row>
    <row r="12" spans="1:11" s="2" customFormat="1" ht="25.5" customHeight="1">
      <c r="A12" s="11" t="s">
        <v>28</v>
      </c>
      <c r="B12" s="11" t="s">
        <v>23</v>
      </c>
      <c r="C12" s="11" t="s">
        <v>24</v>
      </c>
      <c r="D12" s="12" t="s">
        <v>16</v>
      </c>
      <c r="E12" s="31">
        <v>1</v>
      </c>
      <c r="F12" s="32">
        <v>42643</v>
      </c>
      <c r="G12" s="33">
        <v>4400</v>
      </c>
      <c r="H12" s="34"/>
      <c r="I12" s="34"/>
      <c r="J12" s="39" t="s">
        <v>17</v>
      </c>
      <c r="K12" s="39" t="s">
        <v>18</v>
      </c>
    </row>
    <row r="13" spans="1:11" s="2" customFormat="1" ht="25.5" customHeight="1">
      <c r="A13" s="11" t="s">
        <v>29</v>
      </c>
      <c r="B13" s="11" t="s">
        <v>23</v>
      </c>
      <c r="C13" s="11" t="s">
        <v>24</v>
      </c>
      <c r="D13" s="12" t="s">
        <v>16</v>
      </c>
      <c r="E13" s="31">
        <v>1</v>
      </c>
      <c r="F13" s="32">
        <v>42643</v>
      </c>
      <c r="G13" s="33">
        <v>4400</v>
      </c>
      <c r="H13" s="34"/>
      <c r="I13" s="34"/>
      <c r="J13" s="39" t="s">
        <v>17</v>
      </c>
      <c r="K13" s="39" t="s">
        <v>18</v>
      </c>
    </row>
    <row r="14" spans="1:11" s="2" customFormat="1" ht="25.5" customHeight="1">
      <c r="A14" s="11" t="s">
        <v>30</v>
      </c>
      <c r="B14" s="11" t="s">
        <v>23</v>
      </c>
      <c r="C14" s="11" t="s">
        <v>24</v>
      </c>
      <c r="D14" s="12" t="s">
        <v>16</v>
      </c>
      <c r="E14" s="31">
        <v>1</v>
      </c>
      <c r="F14" s="32">
        <v>42643</v>
      </c>
      <c r="G14" s="33">
        <v>4400</v>
      </c>
      <c r="H14" s="34"/>
      <c r="I14" s="34"/>
      <c r="J14" s="39" t="s">
        <v>17</v>
      </c>
      <c r="K14" s="39" t="s">
        <v>18</v>
      </c>
    </row>
    <row r="15" spans="1:11" s="2" customFormat="1" ht="25.5" customHeight="1">
      <c r="A15" s="11" t="s">
        <v>31</v>
      </c>
      <c r="B15" s="11" t="s">
        <v>23</v>
      </c>
      <c r="C15" s="11" t="s">
        <v>24</v>
      </c>
      <c r="D15" s="12" t="s">
        <v>16</v>
      </c>
      <c r="E15" s="31">
        <v>1</v>
      </c>
      <c r="F15" s="32">
        <v>42643</v>
      </c>
      <c r="G15" s="33">
        <v>4400</v>
      </c>
      <c r="H15" s="34"/>
      <c r="I15" s="34"/>
      <c r="J15" s="39" t="s">
        <v>17</v>
      </c>
      <c r="K15" s="39" t="s">
        <v>18</v>
      </c>
    </row>
    <row r="16" spans="1:11" s="2" customFormat="1" ht="25.5" customHeight="1">
      <c r="A16" s="11" t="s">
        <v>32</v>
      </c>
      <c r="B16" s="11" t="s">
        <v>33</v>
      </c>
      <c r="C16" s="11" t="s">
        <v>34</v>
      </c>
      <c r="D16" s="12" t="s">
        <v>16</v>
      </c>
      <c r="E16" s="31">
        <v>1</v>
      </c>
      <c r="F16" s="32">
        <v>42643</v>
      </c>
      <c r="G16" s="33">
        <v>8000</v>
      </c>
      <c r="H16" s="34"/>
      <c r="I16" s="34"/>
      <c r="J16" s="39" t="s">
        <v>17</v>
      </c>
      <c r="K16" s="39" t="s">
        <v>18</v>
      </c>
    </row>
    <row r="17" spans="1:11" s="2" customFormat="1" ht="25.5" customHeight="1">
      <c r="A17" s="11" t="s">
        <v>35</v>
      </c>
      <c r="B17" s="11" t="s">
        <v>36</v>
      </c>
      <c r="C17" s="11" t="s">
        <v>37</v>
      </c>
      <c r="D17" s="12" t="s">
        <v>16</v>
      </c>
      <c r="E17" s="31">
        <v>1</v>
      </c>
      <c r="F17" s="32">
        <v>42643</v>
      </c>
      <c r="G17" s="33">
        <v>13600</v>
      </c>
      <c r="H17" s="34"/>
      <c r="I17" s="34"/>
      <c r="J17" s="39" t="s">
        <v>17</v>
      </c>
      <c r="K17" s="39" t="s">
        <v>18</v>
      </c>
    </row>
    <row r="18" spans="1:11" s="2" customFormat="1" ht="25.5" customHeight="1">
      <c r="A18" s="11" t="s">
        <v>38</v>
      </c>
      <c r="B18" s="11" t="s">
        <v>39</v>
      </c>
      <c r="C18" s="11" t="s">
        <v>40</v>
      </c>
      <c r="D18" s="12" t="s">
        <v>16</v>
      </c>
      <c r="E18" s="31">
        <v>1</v>
      </c>
      <c r="F18" s="32">
        <v>42643</v>
      </c>
      <c r="G18" s="33">
        <v>2000</v>
      </c>
      <c r="H18" s="34"/>
      <c r="I18" s="34"/>
      <c r="J18" s="39" t="s">
        <v>17</v>
      </c>
      <c r="K18" s="39" t="s">
        <v>18</v>
      </c>
    </row>
    <row r="19" spans="1:11" s="2" customFormat="1" ht="25.5" customHeight="1">
      <c r="A19" s="11" t="s">
        <v>41</v>
      </c>
      <c r="B19" s="11" t="s">
        <v>42</v>
      </c>
      <c r="C19" s="11" t="s">
        <v>43</v>
      </c>
      <c r="D19" s="12" t="s">
        <v>16</v>
      </c>
      <c r="E19" s="31">
        <v>1</v>
      </c>
      <c r="F19" s="32">
        <v>42337</v>
      </c>
      <c r="G19" s="33">
        <v>1425</v>
      </c>
      <c r="H19" s="34"/>
      <c r="I19" s="34"/>
      <c r="J19" s="39" t="s">
        <v>17</v>
      </c>
      <c r="K19" s="39" t="s">
        <v>18</v>
      </c>
    </row>
    <row r="20" spans="1:11" s="2" customFormat="1" ht="25.5" customHeight="1">
      <c r="A20" s="11" t="s">
        <v>44</v>
      </c>
      <c r="B20" s="11" t="s">
        <v>45</v>
      </c>
      <c r="C20" s="11" t="s">
        <v>46</v>
      </c>
      <c r="D20" s="12" t="s">
        <v>16</v>
      </c>
      <c r="E20" s="31">
        <v>1</v>
      </c>
      <c r="F20" s="32">
        <v>41981</v>
      </c>
      <c r="G20" s="33">
        <v>3950</v>
      </c>
      <c r="H20" s="34"/>
      <c r="I20" s="34"/>
      <c r="J20" s="39" t="s">
        <v>17</v>
      </c>
      <c r="K20" s="39" t="s">
        <v>18</v>
      </c>
    </row>
    <row r="21" spans="1:11" ht="24" customHeight="1">
      <c r="A21" s="13" t="s">
        <v>47</v>
      </c>
      <c r="B21" s="14"/>
      <c r="C21" s="15">
        <f>SUM(E6:E20)</f>
        <v>15</v>
      </c>
      <c r="D21" s="16"/>
      <c r="E21" s="35"/>
      <c r="F21" s="36">
        <f>SUM(G6:G20)</f>
        <v>75825</v>
      </c>
      <c r="G21" s="37"/>
      <c r="H21" s="38"/>
      <c r="I21" s="38"/>
      <c r="J21" s="40"/>
      <c r="K21" s="40"/>
    </row>
    <row r="22" spans="1:11" ht="24.75" customHeight="1">
      <c r="A22" s="17" t="s">
        <v>48</v>
      </c>
      <c r="B22" s="18"/>
      <c r="C22" s="19" t="s">
        <v>49</v>
      </c>
      <c r="D22" s="20"/>
      <c r="E22" s="20"/>
      <c r="F22" s="20"/>
      <c r="G22" s="20"/>
      <c r="H22" s="20"/>
      <c r="I22" s="20"/>
      <c r="J22" s="20"/>
      <c r="K22" s="41"/>
    </row>
    <row r="23" spans="1:11" s="3" customFormat="1" ht="24" customHeight="1">
      <c r="A23" s="21"/>
      <c r="B23" s="22"/>
      <c r="C23" s="23"/>
      <c r="D23" s="24"/>
      <c r="E23" s="24"/>
      <c r="F23" s="24"/>
      <c r="G23" s="24"/>
      <c r="H23" s="24"/>
      <c r="I23" s="24"/>
      <c r="J23" s="24"/>
      <c r="K23" s="42"/>
    </row>
    <row r="24" spans="1:11" s="3" customFormat="1" ht="25.5" customHeight="1">
      <c r="A24" s="21"/>
      <c r="B24" s="22"/>
      <c r="C24" s="23"/>
      <c r="D24" s="24"/>
      <c r="E24" s="24"/>
      <c r="F24" s="24"/>
      <c r="G24" s="24"/>
      <c r="H24" s="24"/>
      <c r="I24" s="24"/>
      <c r="J24" s="24"/>
      <c r="K24" s="42"/>
    </row>
    <row r="25" spans="1:11" s="3" customFormat="1" ht="19.5" customHeight="1">
      <c r="A25" s="21"/>
      <c r="B25" s="22"/>
      <c r="C25" s="23"/>
      <c r="D25" s="24"/>
      <c r="E25" s="24"/>
      <c r="F25" s="24"/>
      <c r="G25" s="24"/>
      <c r="H25" s="24"/>
      <c r="I25" s="24"/>
      <c r="J25" s="24"/>
      <c r="K25" s="42"/>
    </row>
    <row r="26" spans="1:11" s="3" customFormat="1" ht="15.75">
      <c r="A26" s="25"/>
      <c r="B26" s="26"/>
      <c r="C26" s="27"/>
      <c r="D26" s="28"/>
      <c r="E26" s="28"/>
      <c r="F26" s="28"/>
      <c r="G26" s="28"/>
      <c r="H26" s="28"/>
      <c r="I26" s="28"/>
      <c r="J26" s="28"/>
      <c r="K26" s="43"/>
    </row>
  </sheetData>
  <sheetProtection/>
  <mergeCells count="16">
    <mergeCell ref="A3:K3"/>
    <mergeCell ref="G4:I4"/>
    <mergeCell ref="A21:B21"/>
    <mergeCell ref="C21:E21"/>
    <mergeCell ref="F21:G21"/>
    <mergeCell ref="A4:A5"/>
    <mergeCell ref="B4:B5"/>
    <mergeCell ref="C4:C5"/>
    <mergeCell ref="D4:D5"/>
    <mergeCell ref="E4:E5"/>
    <mergeCell ref="F4:F5"/>
    <mergeCell ref="J4:J5"/>
    <mergeCell ref="K4:K5"/>
    <mergeCell ref="A1:K2"/>
    <mergeCell ref="A22:B26"/>
    <mergeCell ref="C22:K26"/>
  </mergeCells>
  <printOptions horizontalCentered="1"/>
  <pageMargins left="0.3937007874015748" right="0.3937007874015748" top="0.3937007874015748" bottom="0.3937007874015748" header="0.31496062992125984" footer="0.11811023622047245"/>
  <pageSetup fitToWidth="0" fitToHeight="1" horizontalDpi="600" verticalDpi="600" orientation="landscape" paperSize="9" scale="7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cp:lastPrinted>2022-08-30T22:23:01Z</cp:lastPrinted>
  <dcterms:created xsi:type="dcterms:W3CDTF">1996-12-17T17:32:42Z</dcterms:created>
  <dcterms:modified xsi:type="dcterms:W3CDTF">2023-11-16T10:38:18Z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2052-11.8.2.9701</vt:lpwstr>
  </property>
  <property fmtid="{D5CDD505-2E9C-101B-9397-08002B2CF9AE}" pid="3" name="I">
    <vt:lpwstr>518CE20166F04F66BF6FC8BB3F5137C2_13</vt:lpwstr>
  </property>
  <property fmtid="{D5CDD505-2E9C-101B-9397-08002B2CF9AE}" pid="4" name="퀀_generated_2.-2147483648">
    <vt:i4>2052</vt:i4>
  </property>
</Properties>
</file>