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4" activeTab="4"/>
  </bookViews>
  <sheets>
    <sheet name="部门收支总表（附件1）" sheetId="10" r:id="rId1"/>
    <sheet name="部门收入总表（附件2）" sheetId="4" r:id="rId2"/>
    <sheet name="部门支出总表（附件3）" sheetId="3" r:id="rId3"/>
    <sheet name="财政拨款收支总表（附件4）" sheetId="2" r:id="rId4"/>
    <sheet name="一般公共预算支出表（附件5）" sheetId="12" r:id="rId5"/>
    <sheet name="一般公共预算基本支出表（附件6）" sheetId="16" r:id="rId6"/>
    <sheet name="一般公共预算“三公”经费支出表（附件7）" sheetId="9" r:id="rId7"/>
    <sheet name="政府性基金预算支出表（附件8）" sheetId="26" r:id="rId8"/>
    <sheet name="国有资本经营预算支出表（附件9）" sheetId="27" r:id="rId9"/>
    <sheet name="2021年项目支出绩效目标表（附件10）" sheetId="23" r:id="rId10"/>
    <sheet name="2021年整体支出绩效目标表（附件11）" sheetId="24" r:id="rId11"/>
  </sheets>
  <definedNames>
    <definedName name="_xlnm.Print_Area" localSheetId="1">'部门收入总表（附件2）'!$A$1:$K$8</definedName>
    <definedName name="_xlnm.Print_Area" localSheetId="2">'部门支出总表（附件3）'!$A$1:$U$17</definedName>
    <definedName name="_xlnm.Print_Area" localSheetId="6">'一般公共预算“三公”经费支出表（附件7）'!$A$1:$G$7</definedName>
    <definedName name="_xlnm.Print_Area" localSheetId="4">'一般公共预算支出表（附件5）'!$A$1:$U$17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<sst xmlns="http://schemas.openxmlformats.org/spreadsheetml/2006/main" count="431" uniqueCount="291">
  <si>
    <t>公开01表</t>
  </si>
  <si>
    <t>部门收支总表</t>
  </si>
  <si>
    <t>部门:长沙市开福区工商业联合会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</si>
  <si>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</si>
  <si>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</si>
  <si>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</si>
  <si>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</si>
  <si>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</si>
  <si>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</si>
  <si>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</si>
  <si>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</si>
  <si>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</si>
  <si>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</si>
  <si>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</si>
  <si>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</si>
  <si>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</si>
  <si>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</si>
  <si>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</si>
  <si>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</si>
  <si>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</si>
  <si>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</si>
  <si>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</si>
  <si>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</si>
  <si>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</si>
  <si>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</si>
  <si>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</si>
  <si>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</si>
  <si>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</si>
  <si>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</si>
  <si>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</si>
  <si>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</si>
  <si>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</si>
  <si>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</si>
  <si>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</si>
  <si>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</si>
  <si>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</si>
  <si>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部门：长沙市开福区工商业联合会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</si>
  <si>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</si>
  <si>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</si>
  <si>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</si>
  <si>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</si>
  <si>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</si>
  <si>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</si>
  <si>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</si>
  <si>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</si>
  <si>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</si>
  <si>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</si>
  <si>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</si>
  <si>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</si>
  <si>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</si>
  <si>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</si>
  <si>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117001</t>
  </si>
  <si>
    <t>长沙市开福区工商业联合会本级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</si>
  <si>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</si>
  <si>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</si>
  <si>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</si>
  <si>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</si>
  <si>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</si>
  <si>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</si>
  <si>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</si>
  <si>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</si>
  <si>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</si>
  <si>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</si>
  <si>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</si>
  <si>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</si>
  <si>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</si>
  <si>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</si>
  <si>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</si>
  <si>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</si>
  <si>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</si>
  <si>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</si>
  <si>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</si>
  <si>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</si>
  <si>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</si>
  <si>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</si>
  <si>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</si>
  <si>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</si>
  <si>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28</t>
  </si>
  <si>
    <t xml:space="preserve">  民主党派及工商联事务</t>
  </si>
  <si>
    <t xml:space="preserve">    201</t>
  </si>
  <si>
    <t xml:space="preserve">  28</t>
  </si>
  <si>
    <t>01</t>
  </si>
  <si>
    <t xml:space="preserve">    行政运行（民主党派及工商联事务）</t>
  </si>
  <si>
    <t>02</t>
  </si>
  <si>
    <t xml:space="preserve">    一般行政管理事务（民主党派及工商联事务）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</si>
  <si>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</si>
  <si>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</si>
  <si>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</si>
  <si>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</si>
  <si>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</si>
  <si>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</si>
  <si>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</si>
  <si>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</si>
  <si>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</si>
  <si>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</si>
  <si>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</si>
  <si>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</si>
  <si>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</si>
  <si>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</si>
  <si>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</si>
  <si>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</si>
  <si>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</si>
  <si>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长沙市开福区工商业联合会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</si>
  <si>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</si>
  <si>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</si>
  <si>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</si>
  <si>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</si>
  <si>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</si>
  <si>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</si>
  <si>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</si>
  <si>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</si>
  <si>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</si>
  <si>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</si>
  <si>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</si>
  <si>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</si>
  <si>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</si>
  <si>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</si>
  <si>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</si>
  <si>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</si>
  <si>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</si>
  <si>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</si>
  <si>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</si>
  <si>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</si>
  <si>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</si>
  <si>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</si>
  <si>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</si>
  <si>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</si>
  <si>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</si>
  <si>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</si>
  <si>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</si>
  <si>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</si>
  <si>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</si>
  <si>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</si>
  <si>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</si>
  <si>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</si>
  <si>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</si>
  <si>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</si>
  <si>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</si>
  <si>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</si>
  <si>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</si>
  <si>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</si>
  <si>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</si>
  <si>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</si>
  <si>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</si>
  <si>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</si>
  <si>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</si>
  <si>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</si>
  <si>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</si>
  <si>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</si>
  <si>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</si>
  <si>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</si>
  <si>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</si>
  <si>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</si>
  <si>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</si>
  <si>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</si>
  <si>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</si>
  <si>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</si>
  <si>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</si>
  <si>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</si>
  <si>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</si>
  <si>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</si>
  <si>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</si>
  <si>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</si>
  <si>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</si>
  <si>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</si>
  <si>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</si>
  <si>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</si>
  <si>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</si>
  <si>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</si>
  <si>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</si>
  <si>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</si>
  <si>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</si>
  <si>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</si>
  <si>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</si>
  <si>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</si>
  <si>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</si>
  <si>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</si>
  <si>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</si>
  <si>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</si>
  <si>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</si>
  <si>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</si>
  <si>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</si>
  <si>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</si>
  <si>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</si>
  <si>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</si>
  <si>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</si>
  <si>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</si>
  <si>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</si>
  <si>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</si>
  <si>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</si>
  <si>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</si>
  <si>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</si>
  <si>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</si>
  <si>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</si>
  <si>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</si>
  <si>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</si>
  <si>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</si>
  <si>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</si>
  <si>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</si>
  <si>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</si>
  <si>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</si>
  <si>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</si>
  <si>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</si>
  <si>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</si>
  <si>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</si>
  <si>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</si>
  <si>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</si>
  <si>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</si>
  <si>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</si>
  <si>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</si>
  <si>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</si>
  <si>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</si>
  <si>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</si>
  <si>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</si>
  <si>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</si>
  <si>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</si>
  <si>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</si>
  <si>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</si>
  <si>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</si>
  <si>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</si>
  <si>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</si>
  <si>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</si>
  <si>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</si>
  <si>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</si>
  <si>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</si>
  <si>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</si>
  <si>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rPr>
        <sz val="10"/>
        <color indexed="8"/>
        <rFont val="宋体"/>
        <charset val="134"/>
      </rPr>
      <t>公开</t>
    </r>
    <r>
      <rPr>
        <sz val="10"/>
        <color indexed="8"/>
        <rFont val="Arial"/>
        <charset val="134"/>
      </rPr>
      <t>09</t>
    </r>
    <r>
      <rPr>
        <sz val="10"/>
        <color indexed="8"/>
        <rFont val="宋体"/>
        <charset val="134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</si>
  <si>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</si>
  <si>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</si>
  <si>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</si>
  <si>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</si>
  <si>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</si>
  <si>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</si>
  <si>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</si>
  <si>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</si>
  <si>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</si>
  <si>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</si>
  <si>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</si>
  <si>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</si>
  <si>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</si>
  <si>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</si>
  <si>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</si>
  <si>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</si>
  <si>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</si>
  <si>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</si>
  <si>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</si>
  <si>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</si>
  <si>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</si>
  <si>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</si>
  <si>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</si>
  <si>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</si>
  <si>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区工商联</t>
  </si>
  <si>
    <t>编辑《开福商海》杂志经费</t>
  </si>
  <si>
    <t>经常性</t>
  </si>
  <si>
    <t>区级支付</t>
  </si>
  <si>
    <t>区工商联部门专项资金管理办法</t>
  </si>
  <si>
    <t>同意设立《开福商海》审批文件</t>
  </si>
  <si>
    <t>通过宣传开福区营商环境、区域民营企业家，促进开福区非公有制经济和非公有制经济人士健康发展。</t>
  </si>
  <si>
    <t>一年两期</t>
  </si>
  <si>
    <t>由工商联专人负责相关工作。</t>
  </si>
  <si>
    <t>工商界人士迎春会经费</t>
  </si>
  <si>
    <t>根据全国工商联章程</t>
  </si>
  <si>
    <t>1.加强和改进非公有制经济人士思想政治工作，2.坚持夯实基础，不断增强工商联的凝聚力、影响力、执行力。</t>
  </si>
  <si>
    <t>在一季度开展活动</t>
  </si>
  <si>
    <t>1.制定活动计划.2.收集整理一年来基层上报的商会情况。3.向工商联执委汇报一年工作情况。</t>
  </si>
  <si>
    <t>工商联教育培训、维权、调研、活动经费</t>
  </si>
  <si>
    <t>根据工商联部门职责</t>
  </si>
  <si>
    <t xml:space="preserve"> 宣传、贯彻党和国家的方针、政策，加强和改进思想政治工作，教育会员“爱国、敬业、守法”，提高会员素质。</t>
  </si>
  <si>
    <t>按年初工作计划，按季度推进。</t>
  </si>
  <si>
    <t>1开展“大走访”调研活动收集各方建议意见，2.结合重要节日组织培训活动。3.组织召开常委会、务虚会等加强交流沟通。</t>
  </si>
  <si>
    <t>非公企业服务工作经费</t>
  </si>
  <si>
    <t>引导会员积极参加经济建设，促进区域非公有制经济健康发展，促进地区公益事业发展，在会员与政府之间发挥桥梁作用。发挥经贸服务作用。</t>
  </si>
  <si>
    <t>1.组织基层秘书长培训。2.引导会员积极参政议政献言献策。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</si>
  <si>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</si>
  <si>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</si>
  <si>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</si>
  <si>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</si>
  <si>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</si>
  <si>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</si>
  <si>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</si>
  <si>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</si>
  <si>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</si>
  <si>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</si>
  <si>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</si>
  <si>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</si>
  <si>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</si>
  <si>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开福区工商联</t>
  </si>
  <si>
    <t xml:space="preserve">  宣传、贯彻党和国家的方针、政策，加强和改进思想政治工作，教育会员“爱国、敬业、守法”，提高会员素质，培养骨干分子队伍。引导会员积极参加经济建设，促进区域非公有制经济健康发展，促进地区公益事业发展，在会员与政府之间发挥桥梁作用。</t>
  </si>
  <si>
    <t xml:space="preserve">1.坚持党的全面领导，把政治引领作为首要任务，用实际行动深入学习宣传贯彻落实党的十九大精神 2、坚持促进“两个健康”，坚持服务宗旨，不断提高工商联服务企业的能力和水平。3.坚持教育引导，推动民营企业更好承担社会责任 4.坚持夯实基础，不断增强工商联的凝聚力、影响力、执行力。 </t>
  </si>
  <si>
    <t>1.加强和改进非公有制经济人士思想政治工作；2协助政府管理和服务非公有制经济；3.促进基层商会和行业商会发展；4.反映非公有制企业和非公有制经济人士利益诉求，维护其合法权益，参与经济纠纷的调解、仲裁；</t>
  </si>
  <si>
    <t xml:space="preserve">1.坚持党的全面领导，把政治引领作为首要任务，用实际行动深入学习宣传贯彻落实党的十九大精神 2、坚持促进“两个健康”， 坚持服务宗旨，不断提高工商联服务企业的能力和水平。3.坚持教育引导，推动民营企业更好承担社会责任 4.坚持夯实基础，不断增强工商联的凝聚力、影响力、执行力。 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</si>
</sst>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_ \¥* #,##0_ ;_ \¥* \-#,##0_ ;_ \¥* &quot;-&quot;_ ;_ @_ "/>
    <numFmt numFmtId="178" formatCode="#,##0.00_ "/>
    <numFmt numFmtId="179" formatCode="0.00_);[Red]\(0.00\)"/>
    <numFmt numFmtId="180" formatCode="#,##0.00_);[Red]\(#,##0.00\)"/>
    <numFmt numFmtId="181" formatCode="#,##0.0_ "/>
  </numFmts>
  <fonts count="41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5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2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1" borderId="21" applyNumberFormat="0" applyFont="0" applyAlignment="0" applyProtection="0">
      <alignment vertical="center"/>
    </xf>
    <xf numFmtId="0" fontId="12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15" borderId="24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5" fillId="15" borderId="20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5" fillId="0" borderId="0" xfId="0" applyFont="1" applyProtection="1">
      <alignment vertical="center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/>
    </xf>
    <xf numFmtId="4" fontId="2" fillId="0" borderId="4" xfId="0" applyNumberFormat="1" applyFont="1" applyBorder="1" applyAlignment="1" applyProtection="1">
      <alignment horizontal="right" vertical="center"/>
    </xf>
    <xf numFmtId="4" fontId="2" fillId="0" borderId="4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1" xfId="0" applyFont="1" applyBorder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 wrapText="1" shrinkToFit="1"/>
    </xf>
    <xf numFmtId="0" fontId="0" fillId="3" borderId="11" xfId="0" applyFont="1" applyFill="1" applyBorder="1" applyAlignment="1">
      <alignment horizontal="center" vertical="center" wrapText="1" shrinkToFit="1"/>
    </xf>
    <xf numFmtId="0" fontId="0" fillId="3" borderId="12" xfId="0" applyFont="1" applyFill="1" applyBorder="1" applyAlignment="1">
      <alignment horizontal="center" vertical="center" wrapText="1" shrinkToFit="1"/>
    </xf>
    <xf numFmtId="0" fontId="0" fillId="3" borderId="12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10" fillId="2" borderId="0" xfId="15" applyNumberFormat="1" applyFont="1" applyFill="1" applyAlignment="1" applyProtection="1">
      <alignment horizontal="center" vertical="center"/>
    </xf>
    <xf numFmtId="0" fontId="10" fillId="2" borderId="0" xfId="15" applyNumberFormat="1" applyFont="1" applyFill="1" applyAlignment="1" applyProtection="1">
      <alignment horizontal="left" vertical="center"/>
    </xf>
    <xf numFmtId="0" fontId="10" fillId="2" borderId="0" xfId="15" applyNumberFormat="1" applyFont="1" applyFill="1" applyAlignment="1" applyProtection="1">
      <alignment horizontal="right" vertical="center"/>
    </xf>
    <xf numFmtId="0" fontId="11" fillId="2" borderId="0" xfId="15" applyNumberFormat="1" applyFont="1" applyFill="1" applyAlignment="1" applyProtection="1">
      <alignment horizontal="centerContinuous" vertical="center"/>
    </xf>
    <xf numFmtId="0" fontId="12" fillId="0" borderId="13" xfId="15" applyFont="1" applyFill="1" applyBorder="1" applyAlignment="1" applyProtection="1">
      <alignment horizontal="left" vertical="center"/>
    </xf>
    <xf numFmtId="0" fontId="12" fillId="0" borderId="13" xfId="15" applyFill="1" applyBorder="1" applyAlignment="1" applyProtection="1">
      <alignment horizontal="left" vertical="center"/>
    </xf>
    <xf numFmtId="0" fontId="12" fillId="0" borderId="0" xfId="15" applyFill="1" applyAlignment="1" applyProtection="1">
      <alignment horizontal="left" vertical="center"/>
    </xf>
    <xf numFmtId="0" fontId="10" fillId="2" borderId="0" xfId="15" applyNumberFormat="1" applyFont="1" applyFill="1" applyAlignment="1" applyProtection="1">
      <alignment vertical="center"/>
    </xf>
    <xf numFmtId="0" fontId="10" fillId="4" borderId="1" xfId="15" applyNumberFormat="1" applyFont="1" applyFill="1" applyBorder="1" applyAlignment="1" applyProtection="1">
      <alignment horizontal="centerContinuous" vertical="center"/>
    </xf>
    <xf numFmtId="0" fontId="10" fillId="4" borderId="4" xfId="15" applyNumberFormat="1" applyFont="1" applyFill="1" applyBorder="1" applyAlignment="1" applyProtection="1">
      <alignment horizontal="centerContinuous" vertical="center"/>
    </xf>
    <xf numFmtId="176" fontId="10" fillId="4" borderId="1" xfId="15" applyNumberFormat="1" applyFont="1" applyFill="1" applyBorder="1" applyAlignment="1" applyProtection="1">
      <alignment horizontal="center" vertical="center"/>
    </xf>
    <xf numFmtId="0" fontId="10" fillId="4" borderId="7" xfId="15" applyNumberFormat="1" applyFont="1" applyFill="1" applyBorder="1" applyAlignment="1" applyProtection="1">
      <alignment horizontal="center" vertical="center"/>
    </xf>
    <xf numFmtId="0" fontId="10" fillId="4" borderId="4" xfId="15" applyNumberFormat="1" applyFont="1" applyFill="1" applyBorder="1" applyAlignment="1" applyProtection="1">
      <alignment horizontal="center" vertical="center" wrapText="1"/>
    </xf>
    <xf numFmtId="0" fontId="10" fillId="4" borderId="1" xfId="15" applyNumberFormat="1" applyFont="1" applyFill="1" applyBorder="1" applyAlignment="1" applyProtection="1">
      <alignment horizontal="center" vertical="center"/>
    </xf>
    <xf numFmtId="0" fontId="10" fillId="4" borderId="4" xfId="15" applyNumberFormat="1" applyFont="1" applyFill="1" applyBorder="1" applyAlignment="1" applyProtection="1">
      <alignment horizontal="center" vertical="center"/>
    </xf>
    <xf numFmtId="0" fontId="10" fillId="4" borderId="2" xfId="15" applyNumberFormat="1" applyFont="1" applyFill="1" applyBorder="1" applyAlignment="1" applyProtection="1">
      <alignment horizontal="center" vertical="center"/>
    </xf>
    <xf numFmtId="0" fontId="10" fillId="4" borderId="14" xfId="15" applyNumberFormat="1" applyFont="1" applyFill="1" applyBorder="1" applyAlignment="1" applyProtection="1">
      <alignment horizontal="center" vertical="center"/>
    </xf>
    <xf numFmtId="0" fontId="10" fillId="4" borderId="5" xfId="15" applyNumberFormat="1" applyFont="1" applyFill="1" applyBorder="1" applyAlignment="1" applyProtection="1">
      <alignment horizontal="center" vertical="center"/>
    </xf>
    <xf numFmtId="49" fontId="12" fillId="0" borderId="4" xfId="15" applyNumberFormat="1" applyFont="1" applyFill="1" applyBorder="1" applyAlignment="1" applyProtection="1">
      <alignment horizontal="left" vertical="center" wrapText="1"/>
    </xf>
    <xf numFmtId="49" fontId="10" fillId="0" borderId="1" xfId="15" applyNumberFormat="1" applyFont="1" applyFill="1" applyBorder="1" applyAlignment="1" applyProtection="1">
      <alignment horizontal="left" vertical="center" wrapText="1"/>
    </xf>
    <xf numFmtId="178" fontId="10" fillId="0" borderId="4" xfId="15" applyNumberFormat="1" applyFont="1" applyFill="1" applyBorder="1" applyAlignment="1" applyProtection="1">
      <alignment horizontal="right" vertical="center" wrapText="1"/>
    </xf>
    <xf numFmtId="178" fontId="10" fillId="0" borderId="1" xfId="15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79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179" fontId="10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80" fontId="10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/>
    </xf>
    <xf numFmtId="179" fontId="1" fillId="0" borderId="0" xfId="77" applyNumberFormat="1" applyFont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179" fontId="8" fillId="0" borderId="0" xfId="77" applyNumberFormat="1" applyFont="1" applyFill="1" applyBorder="1" applyAlignment="1" applyProtection="1">
      <alignment horizontal="left" vertical="center"/>
    </xf>
    <xf numFmtId="179" fontId="8" fillId="0" borderId="0" xfId="77" applyNumberFormat="1" applyFont="1" applyBorder="1" applyAlignment="1" applyProtection="1">
      <alignment horizontal="right" vertical="center"/>
    </xf>
    <xf numFmtId="0" fontId="8" fillId="0" borderId="1" xfId="0" applyFont="1" applyBorder="1" applyProtection="1">
      <alignment vertical="center"/>
    </xf>
    <xf numFmtId="0" fontId="8" fillId="0" borderId="1" xfId="77" applyFont="1" applyBorder="1" applyAlignment="1" applyProtection="1">
      <alignment horizontal="center" vertical="center"/>
    </xf>
    <xf numFmtId="179" fontId="8" fillId="0" borderId="1" xfId="77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Protection="1">
      <alignment vertical="center"/>
    </xf>
    <xf numFmtId="0" fontId="8" fillId="0" borderId="1" xfId="77" applyNumberFormat="1" applyFont="1" applyFill="1" applyBorder="1" applyAlignment="1" applyProtection="1">
      <alignment horizontal="left" vertical="center"/>
    </xf>
    <xf numFmtId="178" fontId="8" fillId="0" borderId="1" xfId="77" applyNumberFormat="1" applyFont="1" applyFill="1" applyBorder="1" applyAlignment="1" applyProtection="1">
      <alignment horizontal="right" vertical="center" wrapText="1"/>
    </xf>
    <xf numFmtId="0" fontId="12" fillId="0" borderId="0" xfId="15" applyProtection="1">
      <alignment vertical="center"/>
    </xf>
    <xf numFmtId="0" fontId="11" fillId="0" borderId="0" xfId="15" applyFont="1" applyBorder="1" applyAlignment="1" applyProtection="1">
      <alignment horizontal="center" vertical="center"/>
    </xf>
    <xf numFmtId="0" fontId="10" fillId="0" borderId="0" xfId="15" applyFont="1" applyFill="1" applyAlignment="1" applyProtection="1">
      <alignment horizontal="left" vertical="center"/>
    </xf>
    <xf numFmtId="0" fontId="12" fillId="0" borderId="0" xfId="15" applyFont="1" applyAlignment="1" applyProtection="1">
      <alignment horizontal="left" vertical="center"/>
    </xf>
    <xf numFmtId="0" fontId="12" fillId="2" borderId="4" xfId="15" applyFill="1" applyBorder="1" applyAlignment="1" applyProtection="1">
      <alignment horizontal="center" vertical="center" wrapText="1"/>
    </xf>
    <xf numFmtId="0" fontId="12" fillId="2" borderId="7" xfId="15" applyFill="1" applyBorder="1" applyAlignment="1" applyProtection="1">
      <alignment horizontal="center" vertical="center" wrapText="1"/>
    </xf>
    <xf numFmtId="0" fontId="12" fillId="2" borderId="8" xfId="15" applyFill="1" applyBorder="1" applyAlignment="1" applyProtection="1">
      <alignment horizontal="center" vertical="center" wrapText="1"/>
    </xf>
    <xf numFmtId="0" fontId="12" fillId="2" borderId="2" xfId="15" applyFill="1" applyBorder="1" applyAlignment="1" applyProtection="1">
      <alignment horizontal="center" vertical="center" wrapText="1"/>
    </xf>
    <xf numFmtId="0" fontId="12" fillId="2" borderId="1" xfId="15" applyFill="1" applyBorder="1" applyAlignment="1" applyProtection="1">
      <alignment horizontal="center" vertical="center" wrapText="1"/>
    </xf>
    <xf numFmtId="49" fontId="12" fillId="2" borderId="1" xfId="15" applyNumberFormat="1" applyFill="1" applyBorder="1" applyAlignment="1" applyProtection="1">
      <alignment horizontal="center" vertical="center" wrapText="1"/>
    </xf>
    <xf numFmtId="0" fontId="12" fillId="2" borderId="5" xfId="15" applyFill="1" applyBorder="1" applyAlignment="1" applyProtection="1">
      <alignment horizontal="center" vertical="center" wrapText="1"/>
    </xf>
    <xf numFmtId="0" fontId="12" fillId="2" borderId="1" xfId="15" applyFill="1" applyBorder="1" applyAlignment="1" applyProtection="1">
      <alignment horizontal="center" vertical="center"/>
    </xf>
    <xf numFmtId="49" fontId="12" fillId="2" borderId="1" xfId="15" applyNumberFormat="1" applyFill="1" applyBorder="1" applyAlignment="1" applyProtection="1">
      <alignment horizontal="center" vertical="center"/>
    </xf>
    <xf numFmtId="49" fontId="12" fillId="0" borderId="1" xfId="15" applyNumberFormat="1" applyFill="1" applyBorder="1" applyAlignment="1" applyProtection="1">
      <alignment horizontal="left" vertical="center" wrapText="1"/>
    </xf>
    <xf numFmtId="49" fontId="12" fillId="0" borderId="1" xfId="15" applyNumberFormat="1" applyFont="1" applyFill="1" applyBorder="1" applyAlignment="1" applyProtection="1">
      <alignment horizontal="left" vertical="center" wrapText="1"/>
    </xf>
    <xf numFmtId="0" fontId="12" fillId="0" borderId="1" xfId="15" applyNumberFormat="1" applyFill="1" applyBorder="1" applyAlignment="1" applyProtection="1">
      <alignment horizontal="left" vertical="center" wrapText="1"/>
    </xf>
    <xf numFmtId="178" fontId="8" fillId="0" borderId="1" xfId="76" applyNumberFormat="1" applyFont="1" applyFill="1" applyBorder="1" applyAlignment="1" applyProtection="1">
      <alignment horizontal="right" vertical="center" wrapText="1"/>
    </xf>
    <xf numFmtId="0" fontId="12" fillId="2" borderId="2" xfId="15" applyFont="1" applyFill="1" applyBorder="1" applyAlignment="1" applyProtection="1">
      <alignment horizontal="center" vertical="center" wrapText="1"/>
    </xf>
    <xf numFmtId="178" fontId="8" fillId="0" borderId="4" xfId="76" applyNumberFormat="1" applyFont="1" applyFill="1" applyBorder="1" applyAlignment="1" applyProtection="1">
      <alignment horizontal="right" vertical="center" wrapText="1"/>
    </xf>
    <xf numFmtId="178" fontId="10" fillId="0" borderId="9" xfId="15" applyNumberFormat="1" applyFont="1" applyFill="1" applyBorder="1" applyAlignment="1" applyProtection="1">
      <alignment horizontal="right" vertical="center" wrapText="1"/>
    </xf>
    <xf numFmtId="178" fontId="10" fillId="0" borderId="15" xfId="15" applyNumberFormat="1" applyFont="1" applyFill="1" applyBorder="1" applyAlignment="1" applyProtection="1">
      <alignment horizontal="right" vertical="center" wrapText="1"/>
    </xf>
    <xf numFmtId="178" fontId="12" fillId="0" borderId="8" xfId="15" applyNumberFormat="1" applyFill="1" applyBorder="1" applyAlignment="1" applyProtection="1">
      <alignment horizontal="right" vertical="center" wrapText="1"/>
    </xf>
    <xf numFmtId="178" fontId="12" fillId="0" borderId="1" xfId="15" applyNumberFormat="1" applyFill="1" applyBorder="1" applyAlignment="1" applyProtection="1">
      <alignment horizontal="right" vertical="center" wrapText="1"/>
    </xf>
    <xf numFmtId="0" fontId="12" fillId="0" borderId="0" xfId="15" applyFont="1" applyAlignment="1" applyProtection="1">
      <alignment horizontal="right" vertical="center"/>
    </xf>
    <xf numFmtId="0" fontId="12" fillId="0" borderId="0" xfId="15" applyAlignment="1" applyProtection="1">
      <alignment horizontal="center" vertical="center"/>
    </xf>
    <xf numFmtId="0" fontId="12" fillId="0" borderId="0" xfId="15" applyFont="1" applyFill="1" applyAlignment="1" applyProtection="1">
      <alignment vertical="center"/>
    </xf>
    <xf numFmtId="0" fontId="10" fillId="0" borderId="0" xfId="15" applyFont="1" applyFill="1" applyAlignment="1" applyProtection="1">
      <alignment horizontal="right" vertical="center"/>
    </xf>
    <xf numFmtId="0" fontId="11" fillId="0" borderId="0" xfId="68" applyNumberFormat="1" applyFont="1" applyFill="1" applyAlignment="1" applyProtection="1">
      <alignment horizontal="center"/>
    </xf>
    <xf numFmtId="0" fontId="10" fillId="0" borderId="0" xfId="15" applyFont="1" applyFill="1" applyAlignment="1" applyProtection="1">
      <alignment vertical="center"/>
    </xf>
    <xf numFmtId="0" fontId="10" fillId="0" borderId="0" xfId="15" applyFont="1" applyFill="1" applyAlignment="1" applyProtection="1">
      <alignment horizontal="right"/>
    </xf>
    <xf numFmtId="1" fontId="16" fillId="0" borderId="1" xfId="15" applyNumberFormat="1" applyFont="1" applyFill="1" applyBorder="1" applyAlignment="1" applyProtection="1">
      <alignment horizontal="center" vertical="center" wrapText="1"/>
    </xf>
    <xf numFmtId="1" fontId="16" fillId="0" borderId="4" xfId="15" applyNumberFormat="1" applyFont="1" applyFill="1" applyBorder="1" applyAlignment="1" applyProtection="1">
      <alignment horizontal="center" vertical="center" wrapText="1"/>
    </xf>
    <xf numFmtId="1" fontId="16" fillId="0" borderId="7" xfId="15" applyNumberFormat="1" applyFont="1" applyFill="1" applyBorder="1" applyAlignment="1" applyProtection="1">
      <alignment horizontal="center" vertical="center" wrapText="1"/>
    </xf>
    <xf numFmtId="1" fontId="16" fillId="0" borderId="8" xfId="15" applyNumberFormat="1" applyFont="1" applyFill="1" applyBorder="1" applyAlignment="1" applyProtection="1">
      <alignment horizontal="center" vertical="center" wrapText="1"/>
    </xf>
    <xf numFmtId="1" fontId="16" fillId="0" borderId="14" xfId="15" applyNumberFormat="1" applyFont="1" applyFill="1" applyBorder="1" applyAlignment="1" applyProtection="1">
      <alignment horizontal="center" vertical="center" wrapText="1"/>
    </xf>
    <xf numFmtId="0" fontId="12" fillId="0" borderId="1" xfId="15" applyFill="1" applyBorder="1" applyAlignment="1" applyProtection="1">
      <alignment vertical="center"/>
    </xf>
    <xf numFmtId="180" fontId="10" fillId="0" borderId="1" xfId="15" applyNumberFormat="1" applyFont="1" applyFill="1" applyBorder="1" applyAlignment="1" applyProtection="1">
      <alignment horizontal="right" vertical="center" wrapText="1"/>
    </xf>
    <xf numFmtId="0" fontId="10" fillId="0" borderId="1" xfId="15" applyNumberFormat="1" applyFont="1" applyFill="1" applyBorder="1" applyAlignment="1" applyProtection="1">
      <alignment horizontal="left" vertical="center" wrapText="1"/>
    </xf>
    <xf numFmtId="180" fontId="8" fillId="0" borderId="1" xfId="0" applyNumberFormat="1" applyFont="1" applyFill="1" applyBorder="1" applyAlignment="1">
      <alignment horizontal="right" vertical="center"/>
    </xf>
    <xf numFmtId="0" fontId="12" fillId="0" borderId="1" xfId="15" applyFont="1" applyFill="1" applyBorder="1" applyAlignment="1" applyProtection="1">
      <alignment vertical="center"/>
    </xf>
    <xf numFmtId="178" fontId="10" fillId="0" borderId="16" xfId="15" applyNumberFormat="1" applyFont="1" applyFill="1" applyBorder="1" applyAlignment="1" applyProtection="1">
      <alignment horizontal="right" vertical="center" wrapText="1"/>
    </xf>
    <xf numFmtId="178" fontId="10" fillId="0" borderId="17" xfId="15" applyNumberFormat="1" applyFont="1" applyFill="1" applyBorder="1" applyAlignment="1" applyProtection="1">
      <alignment horizontal="right" vertical="center" wrapText="1"/>
    </xf>
    <xf numFmtId="180" fontId="12" fillId="0" borderId="1" xfId="15" applyNumberFormat="1" applyFill="1" applyBorder="1" applyAlignment="1" applyProtection="1"/>
    <xf numFmtId="1" fontId="10" fillId="0" borderId="1" xfId="15" applyNumberFormat="1" applyFont="1" applyFill="1" applyBorder="1" applyAlignment="1" applyProtection="1">
      <alignment horizontal="left" vertical="center" wrapText="1"/>
    </xf>
    <xf numFmtId="1" fontId="10" fillId="0" borderId="1" xfId="15" applyNumberFormat="1" applyFont="1" applyFill="1" applyBorder="1" applyAlignment="1" applyProtection="1">
      <alignment horizontal="center" vertical="center" wrapText="1"/>
    </xf>
    <xf numFmtId="180" fontId="10" fillId="0" borderId="5" xfId="15" applyNumberFormat="1" applyFont="1" applyFill="1" applyBorder="1" applyAlignment="1" applyProtection="1">
      <alignment horizontal="right" vertical="center" wrapText="1"/>
    </xf>
    <xf numFmtId="0" fontId="10" fillId="0" borderId="4" xfId="15" applyNumberFormat="1" applyFont="1" applyFill="1" applyBorder="1" applyAlignment="1" applyProtection="1">
      <alignment horizontal="left" vertical="center" wrapText="1"/>
    </xf>
    <xf numFmtId="1" fontId="10" fillId="0" borderId="1" xfId="15" applyNumberFormat="1" applyFont="1" applyFill="1" applyBorder="1" applyAlignment="1" applyProtection="1">
      <alignment vertical="center"/>
    </xf>
    <xf numFmtId="180" fontId="10" fillId="0" borderId="2" xfId="15" applyNumberFormat="1" applyFont="1" applyFill="1" applyBorder="1" applyAlignment="1" applyProtection="1">
      <alignment horizontal="right" vertical="center" wrapText="1"/>
    </xf>
    <xf numFmtId="0" fontId="10" fillId="0" borderId="7" xfId="15" applyNumberFormat="1" applyFont="1" applyFill="1" applyBorder="1" applyAlignment="1" applyProtection="1">
      <alignment vertical="center"/>
    </xf>
    <xf numFmtId="1" fontId="10" fillId="0" borderId="4" xfId="15" applyNumberFormat="1" applyFont="1" applyFill="1" applyBorder="1" applyAlignment="1" applyProtection="1">
      <alignment horizontal="left" vertical="center" wrapText="1"/>
    </xf>
    <xf numFmtId="0" fontId="10" fillId="0" borderId="4" xfId="15" applyNumberFormat="1" applyFont="1" applyFill="1" applyBorder="1" applyAlignment="1" applyProtection="1">
      <alignment vertical="center"/>
    </xf>
    <xf numFmtId="178" fontId="10" fillId="0" borderId="8" xfId="15" applyNumberFormat="1" applyFont="1" applyFill="1" applyBorder="1" applyAlignment="1" applyProtection="1">
      <alignment horizontal="right" vertical="center" wrapText="1"/>
    </xf>
    <xf numFmtId="1" fontId="10" fillId="0" borderId="2" xfId="15" applyNumberFormat="1" applyFont="1" applyFill="1" applyBorder="1" applyAlignment="1" applyProtection="1">
      <alignment horizontal="center" vertical="center" wrapText="1"/>
    </xf>
    <xf numFmtId="0" fontId="10" fillId="0" borderId="3" xfId="15" applyNumberFormat="1" applyFont="1" applyFill="1" applyBorder="1" applyAlignment="1" applyProtection="1">
      <alignment vertical="center"/>
    </xf>
    <xf numFmtId="180" fontId="10" fillId="0" borderId="1" xfId="15" applyNumberFormat="1" applyFont="1" applyFill="1" applyBorder="1" applyAlignment="1" applyProtection="1">
      <alignment horizontal="right" vertical="center"/>
    </xf>
    <xf numFmtId="178" fontId="12" fillId="0" borderId="1" xfId="15" applyNumberFormat="1" applyFill="1" applyBorder="1" applyAlignment="1" applyProtection="1"/>
    <xf numFmtId="0" fontId="10" fillId="0" borderId="2" xfId="15" applyFont="1" applyFill="1" applyBorder="1" applyAlignment="1" applyProtection="1">
      <alignment vertical="center"/>
    </xf>
    <xf numFmtId="0" fontId="10" fillId="0" borderId="1" xfId="15" applyNumberFormat="1" applyFont="1" applyFill="1" applyBorder="1" applyAlignment="1" applyProtection="1">
      <alignment vertical="center"/>
    </xf>
    <xf numFmtId="0" fontId="17" fillId="0" borderId="4" xfId="15" applyNumberFormat="1" applyFont="1" applyFill="1" applyBorder="1" applyAlignment="1" applyProtection="1">
      <alignment horizontal="center" vertical="center"/>
    </xf>
    <xf numFmtId="0" fontId="17" fillId="0" borderId="7" xfId="15" applyNumberFormat="1" applyFont="1" applyFill="1" applyBorder="1" applyAlignment="1" applyProtection="1">
      <alignment horizontal="center" vertical="center"/>
    </xf>
    <xf numFmtId="0" fontId="12" fillId="0" borderId="0" xfId="9" applyNumberFormat="1" applyFont="1" applyFill="1" applyBorder="1" applyAlignment="1" applyProtection="1">
      <alignment horizontal="right" vertical="center"/>
    </xf>
    <xf numFmtId="0" fontId="18" fillId="2" borderId="0" xfId="15" applyNumberFormat="1" applyFont="1" applyFill="1" applyAlignment="1" applyProtection="1">
      <alignment horizontal="right" vertical="center"/>
    </xf>
    <xf numFmtId="0" fontId="18" fillId="2" borderId="0" xfId="15" applyNumberFormat="1" applyFont="1" applyFill="1" applyAlignment="1" applyProtection="1">
      <alignment vertical="center" wrapText="1"/>
    </xf>
    <xf numFmtId="181" fontId="18" fillId="2" borderId="0" xfId="15" applyNumberFormat="1" applyFont="1" applyFill="1" applyAlignment="1" applyProtection="1">
      <alignment horizontal="right" vertical="center"/>
    </xf>
    <xf numFmtId="0" fontId="19" fillId="0" borderId="0" xfId="15" applyNumberFormat="1" applyFont="1" applyFill="1" applyAlignment="1" applyProtection="1">
      <alignment horizontal="centerContinuous" vertical="center"/>
    </xf>
    <xf numFmtId="181" fontId="10" fillId="2" borderId="0" xfId="15" applyNumberFormat="1" applyFont="1" applyFill="1" applyAlignment="1" applyProtection="1">
      <alignment horizontal="right" vertical="center"/>
    </xf>
    <xf numFmtId="0" fontId="10" fillId="2" borderId="4" xfId="15" applyNumberFormat="1" applyFont="1" applyFill="1" applyBorder="1" applyAlignment="1" applyProtection="1">
      <alignment horizontal="center" vertical="center" wrapText="1"/>
    </xf>
    <xf numFmtId="0" fontId="10" fillId="2" borderId="4" xfId="15" applyNumberFormat="1" applyFont="1" applyFill="1" applyBorder="1" applyAlignment="1" applyProtection="1">
      <alignment horizontal="centerContinuous" vertical="center"/>
    </xf>
    <xf numFmtId="0" fontId="10" fillId="2" borderId="18" xfId="15" applyNumberFormat="1" applyFont="1" applyFill="1" applyBorder="1" applyAlignment="1" applyProtection="1">
      <alignment horizontal="centerContinuous" vertical="center"/>
    </xf>
    <xf numFmtId="0" fontId="10" fillId="2" borderId="8" xfId="15" applyNumberFormat="1" applyFont="1" applyFill="1" applyBorder="1" applyAlignment="1" applyProtection="1">
      <alignment horizontal="center" vertical="center" wrapText="1"/>
    </xf>
    <xf numFmtId="0" fontId="10" fillId="2" borderId="1" xfId="15" applyNumberFormat="1" applyFont="1" applyFill="1" applyBorder="1" applyAlignment="1" applyProtection="1">
      <alignment horizontal="center" vertical="center" wrapText="1"/>
    </xf>
    <xf numFmtId="0" fontId="10" fillId="2" borderId="6" xfId="15" applyFont="1" applyFill="1" applyBorder="1" applyAlignment="1" applyProtection="1">
      <alignment horizontal="center" vertical="center" wrapText="1"/>
    </xf>
    <xf numFmtId="0" fontId="10" fillId="2" borderId="19" xfId="15" applyFont="1" applyFill="1" applyBorder="1" applyAlignment="1" applyProtection="1">
      <alignment horizontal="center" vertical="center" wrapText="1"/>
    </xf>
    <xf numFmtId="0" fontId="10" fillId="2" borderId="14" xfId="15" applyNumberFormat="1" applyFont="1" applyFill="1" applyBorder="1" applyAlignment="1" applyProtection="1">
      <alignment horizontal="center" vertical="center"/>
    </xf>
    <xf numFmtId="0" fontId="10" fillId="2" borderId="2" xfId="15" applyNumberFormat="1" applyFont="1" applyFill="1" applyBorder="1" applyAlignment="1" applyProtection="1">
      <alignment horizontal="center" vertical="center"/>
    </xf>
    <xf numFmtId="49" fontId="10" fillId="0" borderId="4" xfId="15" applyNumberFormat="1" applyFont="1" applyFill="1" applyBorder="1" applyAlignment="1" applyProtection="1">
      <alignment horizontal="left" vertical="center" wrapText="1"/>
    </xf>
    <xf numFmtId="180" fontId="10" fillId="0" borderId="7" xfId="15" applyNumberFormat="1" applyFont="1" applyFill="1" applyBorder="1" applyAlignment="1" applyProtection="1">
      <alignment horizontal="right" vertical="center" wrapText="1"/>
    </xf>
    <xf numFmtId="4" fontId="10" fillId="0" borderId="4" xfId="15" applyNumberFormat="1" applyFont="1" applyFill="1" applyBorder="1" applyAlignment="1" applyProtection="1">
      <alignment horizontal="right" vertical="center" wrapText="1"/>
    </xf>
    <xf numFmtId="180" fontId="10" fillId="0" borderId="4" xfId="15" applyNumberFormat="1" applyFont="1" applyFill="1" applyBorder="1" applyAlignment="1" applyProtection="1">
      <alignment horizontal="right" vertical="center" wrapText="1"/>
    </xf>
    <xf numFmtId="0" fontId="10" fillId="2" borderId="1" xfId="15" applyNumberFormat="1" applyFont="1" applyFill="1" applyBorder="1" applyAlignment="1" applyProtection="1">
      <alignment horizontal="center" vertical="center"/>
    </xf>
    <xf numFmtId="180" fontId="10" fillId="0" borderId="8" xfId="15" applyNumberFormat="1" applyFont="1" applyFill="1" applyBorder="1" applyAlignment="1" applyProtection="1">
      <alignment horizontal="right" vertical="center" wrapText="1"/>
    </xf>
    <xf numFmtId="0" fontId="14" fillId="0" borderId="0" xfId="9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/>
    <xf numFmtId="0" fontId="12" fillId="0" borderId="0" xfId="9" applyNumberFormat="1" applyFont="1" applyFill="1" applyBorder="1" applyAlignment="1" applyProtection="1">
      <alignment horizontal="left" vertical="center"/>
    </xf>
    <xf numFmtId="0" fontId="11" fillId="0" borderId="0" xfId="9" applyNumberFormat="1" applyFont="1" applyFill="1" applyBorder="1" applyAlignment="1" applyProtection="1">
      <alignment horizontal="center" vertical="center"/>
    </xf>
    <xf numFmtId="0" fontId="10" fillId="0" borderId="0" xfId="9" applyNumberFormat="1" applyFont="1" applyFill="1" applyBorder="1" applyAlignment="1" applyProtection="1">
      <alignment horizontal="left" vertical="center"/>
    </xf>
    <xf numFmtId="0" fontId="10" fillId="0" borderId="0" xfId="9" applyNumberFormat="1" applyFont="1" applyFill="1" applyBorder="1" applyAlignment="1" applyProtection="1">
      <alignment horizontal="right" vertical="center"/>
    </xf>
    <xf numFmtId="0" fontId="12" fillId="0" borderId="1" xfId="9" applyNumberFormat="1" applyFont="1" applyFill="1" applyBorder="1" applyAlignment="1" applyProtection="1">
      <alignment horizontal="center" vertical="center"/>
    </xf>
    <xf numFmtId="0" fontId="12" fillId="2" borderId="2" xfId="9" applyNumberFormat="1" applyFont="1" applyFill="1" applyBorder="1" applyAlignment="1" applyProtection="1">
      <alignment horizontal="center" vertical="center"/>
    </xf>
    <xf numFmtId="0" fontId="12" fillId="2" borderId="1" xfId="9" applyNumberFormat="1" applyFont="1" applyFill="1" applyBorder="1" applyAlignment="1" applyProtection="1">
      <alignment horizontal="center" vertical="center"/>
    </xf>
    <xf numFmtId="0" fontId="12" fillId="0" borderId="4" xfId="9" applyNumberFormat="1" applyFont="1" applyFill="1" applyBorder="1" applyAlignment="1" applyProtection="1">
      <alignment horizontal="left" vertical="center"/>
    </xf>
    <xf numFmtId="180" fontId="12" fillId="0" borderId="1" xfId="0" applyNumberFormat="1" applyFont="1" applyFill="1" applyBorder="1" applyAlignment="1" applyProtection="1">
      <alignment horizontal="right" vertical="center" wrapText="1"/>
    </xf>
    <xf numFmtId="0" fontId="12" fillId="0" borderId="7" xfId="0" applyFont="1" applyFill="1" applyBorder="1" applyAlignment="1" applyProtection="1">
      <alignment vertical="center"/>
    </xf>
    <xf numFmtId="180" fontId="12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alignment vertical="center"/>
    </xf>
    <xf numFmtId="18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7" xfId="9" applyNumberFormat="1" applyFont="1" applyFill="1" applyBorder="1" applyAlignment="1" applyProtection="1">
      <alignment horizontal="left" vertical="center"/>
    </xf>
    <xf numFmtId="178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7" xfId="9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/>
    <xf numFmtId="180" fontId="0" fillId="0" borderId="1" xfId="0" applyNumberFormat="1" applyFill="1" applyBorder="1">
      <alignment vertical="center"/>
    </xf>
    <xf numFmtId="0" fontId="12" fillId="0" borderId="1" xfId="9" applyNumberFormat="1" applyFont="1" applyFill="1" applyBorder="1" applyAlignment="1" applyProtection="1">
      <alignment horizontal="left" vertical="center"/>
    </xf>
    <xf numFmtId="180" fontId="12" fillId="0" borderId="1" xfId="9" applyNumberFormat="1" applyFont="1" applyFill="1" applyBorder="1" applyAlignment="1" applyProtection="1">
      <alignment horizontal="right" vertical="center" wrapText="1"/>
    </xf>
    <xf numFmtId="180" fontId="12" fillId="0" borderId="2" xfId="9" applyNumberFormat="1" applyFont="1" applyFill="1" applyBorder="1" applyAlignment="1" applyProtection="1">
      <alignment horizontal="right" vertical="center" wrapText="1"/>
    </xf>
    <xf numFmtId="180" fontId="12" fillId="0" borderId="14" xfId="9" applyNumberFormat="1" applyFont="1" applyFill="1" applyBorder="1" applyAlignment="1" applyProtection="1">
      <alignment horizontal="right" vertical="center" wrapText="1"/>
    </xf>
    <xf numFmtId="0" fontId="12" fillId="0" borderId="8" xfId="9" applyNumberFormat="1" applyFont="1" applyFill="1" applyBorder="1" applyAlignment="1" applyProtection="1">
      <alignment horizontal="left" vertical="center"/>
    </xf>
    <xf numFmtId="180" fontId="12" fillId="0" borderId="5" xfId="9" applyNumberFormat="1" applyFont="1" applyFill="1" applyBorder="1" applyAlignment="1" applyProtection="1">
      <alignment horizontal="right" vertical="center" wrapText="1"/>
    </xf>
    <xf numFmtId="180" fontId="12" fillId="0" borderId="5" xfId="0" applyNumberFormat="1" applyFont="1" applyFill="1" applyBorder="1" applyAlignment="1" applyProtection="1">
      <alignment horizontal="right" vertical="center" wrapText="1"/>
    </xf>
    <xf numFmtId="0" fontId="14" fillId="0" borderId="0" xfId="9" applyNumberFormat="1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4066D6CD6CB401F9646F857BAF5F5AA_国有资本经营预算支出表（附件9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差_13C77CE4267C4503AF41893875D32224_部门收入总表（附件2）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差_13C77CE4267C4503AF41893875D32224_一般公共预算基本支出表（附件6）" xfId="28"/>
    <cellStyle name="计算" xfId="29" builtinId="22"/>
    <cellStyle name="差_13C77CE4267C4503AF41893875D32224_一般公共预算支出表（附件5）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13C77CE4267C4503AF41893875D32224_国有资本经营预算支出表（附件9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差_13C77CE4267C4503AF41893875D32224_2021年整体支出绩效目标表（附件11）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差_13C77CE4267C4503AF41893875D32224_部门支出总表（附件3）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差_13C77CE4267C4503AF41893875D32224" xfId="57"/>
    <cellStyle name="差_54066D6CD6CB401F9646F857BAF5F5AA_2021年项目支出绩效目标表（附件10）" xfId="58"/>
    <cellStyle name="差_13C77CE4267C4503AF41893875D32224_2021年项目支出绩效目标表（附件10）" xfId="59"/>
    <cellStyle name="差_13C77CE4267C4503AF41893875D32224_部门收支总表（附件1）" xfId="60"/>
    <cellStyle name="差_13C77CE4267C4503AF41893875D32224_财政拨款收支总表（附件4）" xfId="61"/>
    <cellStyle name="差_13C77CE4267C4503AF41893875D32224_一般公共预算“三公”经费支出表（附件7）" xfId="62"/>
    <cellStyle name="差_13C77CE4267C4503AF41893875D32224_政府性基金预算支出表（附件8）" xfId="63"/>
    <cellStyle name="差_54066D6CD6CB401F9646F857BAF5F5AA" xfId="64"/>
    <cellStyle name="差_54066D6CD6CB401F9646F857BAF5F5AA_2021年整体支出绩效目标表（附件11）" xfId="65"/>
    <cellStyle name="差_54066D6CD6CB401F9646F857BAF5F5AA_部门收入总表（附件2）" xfId="66"/>
    <cellStyle name="差_54066D6CD6CB401F9646F857BAF5F5AA_部门收支总表（附件1）" xfId="67"/>
    <cellStyle name="货币 2" xfId="68"/>
    <cellStyle name="差_54066D6CD6CB401F9646F857BAF5F5AA_部门支出总表（附件3）" xfId="69"/>
    <cellStyle name="差_54066D6CD6CB401F9646F857BAF5F5AA_财政拨款收支总表（附件4）" xfId="70"/>
    <cellStyle name="差_54066D6CD6CB401F9646F857BAF5F5AA_一般公共预算“三公”经费支出表（附件7）" xfId="71"/>
    <cellStyle name="差_54066D6CD6CB401F9646F857BAF5F5AA_一般公共预算基本支出表（附件6）" xfId="72"/>
    <cellStyle name="差_54066D6CD6CB401F9646F857BAF5F5AA_一般公共预算支出表（附件5）" xfId="73"/>
    <cellStyle name="差_54066D6CD6CB401F9646F857BAF5F5AA_政府性基金预算支出表（附件8）" xfId="74"/>
    <cellStyle name="常规 16 2" xfId="75"/>
    <cellStyle name="常规 2" xfId="76"/>
    <cellStyle name="常规 2 2" xfId="77"/>
    <cellStyle name="常规 4" xfId="78"/>
    <cellStyle name="常规 5" xfId="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"/>
  <sheetViews>
    <sheetView showGridLines="0" showZeros="0" topLeftCell="A9" workbookViewId="0">
      <selection activeCell="A1" sqref="A1"/>
    </sheetView>
  </sheetViews>
  <sheetFormatPr defaultColWidth="6.88888888888889" defaultRowHeight="18.75" customHeight="1"/>
  <cols>
    <col min="1" max="1" width="37.7777777777778" style="189" customWidth="1"/>
    <col min="2" max="2" width="17.8888888888889" style="189" customWidth="1"/>
    <col min="3" max="3" width="33.4444444444444" style="189" customWidth="1"/>
    <col min="4" max="4" width="17.3333333333333" style="189" customWidth="1"/>
    <col min="5" max="246" width="6.77777777777778" style="189" customWidth="1"/>
    <col min="247" max="16384" width="6.88888888888889" style="190"/>
  </cols>
  <sheetData>
    <row r="1" customFormat="1" ht="23.25" customHeight="1" spans="1:256">
      <c r="A1" s="191"/>
      <c r="B1" s="191"/>
      <c r="C1" s="191"/>
      <c r="D1" s="168" t="s">
        <v>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customFormat="1" ht="23.25" customHeight="1" spans="1:256">
      <c r="A2" s="192" t="s">
        <v>1</v>
      </c>
      <c r="B2" s="192"/>
      <c r="C2" s="192"/>
      <c r="D2" s="192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customFormat="1" ht="23.25" customHeight="1" spans="1:256">
      <c r="A3" s="193" t="s">
        <v>2</v>
      </c>
      <c r="B3" s="191"/>
      <c r="C3" s="191"/>
      <c r="D3" s="194" t="s">
        <v>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  <c r="IM3" s="220"/>
      <c r="IN3" s="220"/>
      <c r="IO3" s="220"/>
      <c r="IP3" s="220"/>
      <c r="IQ3" s="220"/>
      <c r="IR3" s="220"/>
      <c r="IS3" s="220"/>
      <c r="IT3" s="220"/>
      <c r="IU3" s="220"/>
      <c r="IV3" s="220"/>
    </row>
    <row r="4" customFormat="1" ht="23.25" customHeight="1" spans="1:256">
      <c r="A4" s="195" t="s">
        <v>4</v>
      </c>
      <c r="B4" s="195"/>
      <c r="C4" s="195" t="s">
        <v>5</v>
      </c>
      <c r="D4" s="195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</row>
    <row r="5" customFormat="1" ht="23.25" customHeight="1" spans="1:256">
      <c r="A5" s="195" t="s">
        <v>6</v>
      </c>
      <c r="B5" s="196" t="s">
        <v>7</v>
      </c>
      <c r="C5" s="197" t="s">
        <v>6</v>
      </c>
      <c r="D5" s="196" t="s">
        <v>7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</row>
    <row r="6" s="57" customFormat="1" ht="23.25" customHeight="1" spans="1:256">
      <c r="A6" s="198" t="s">
        <v>8</v>
      </c>
      <c r="B6" s="199">
        <v>259.54</v>
      </c>
      <c r="C6" s="200" t="s">
        <v>9</v>
      </c>
      <c r="D6" s="201">
        <v>218.5411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  <c r="IV6" s="202"/>
    </row>
    <row r="7" s="57" customFormat="1" ht="23.25" customHeight="1" spans="1:256">
      <c r="A7" s="198" t="s">
        <v>10</v>
      </c>
      <c r="B7" s="203">
        <v>0</v>
      </c>
      <c r="C7" s="204" t="s">
        <v>11</v>
      </c>
      <c r="D7" s="201">
        <v>189.1124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="57" customFormat="1" ht="23.25" customHeight="1" spans="1:256">
      <c r="A8" s="198" t="s">
        <v>12</v>
      </c>
      <c r="B8" s="201">
        <v>0</v>
      </c>
      <c r="C8" s="204" t="s">
        <v>13</v>
      </c>
      <c r="D8" s="205">
        <v>22.2627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</row>
    <row r="9" s="57" customFormat="1" ht="23.25" customHeight="1" spans="1:256">
      <c r="A9" s="198" t="s">
        <v>14</v>
      </c>
      <c r="B9" s="201">
        <v>0</v>
      </c>
      <c r="C9" s="204" t="s">
        <v>15</v>
      </c>
      <c r="D9" s="201">
        <v>7.166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2"/>
    </row>
    <row r="10" s="57" customFormat="1" ht="23.25" customHeight="1" spans="1:256">
      <c r="A10" s="198" t="s">
        <v>16</v>
      </c>
      <c r="B10" s="206">
        <v>0</v>
      </c>
      <c r="C10" s="204" t="s">
        <v>17</v>
      </c>
      <c r="D10" s="201">
        <v>41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  <c r="IV10" s="202"/>
    </row>
    <row r="11" s="57" customFormat="1" ht="23.25" customHeight="1" spans="1:256">
      <c r="A11" s="198" t="s">
        <v>18</v>
      </c>
      <c r="B11" s="207">
        <v>0</v>
      </c>
      <c r="C11" s="208" t="s">
        <v>19</v>
      </c>
      <c r="D11" s="201">
        <v>41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  <c r="IV11" s="202"/>
    </row>
    <row r="12" s="57" customFormat="1" ht="23.25" customHeight="1" spans="1:256">
      <c r="A12" s="209"/>
      <c r="B12" s="210"/>
      <c r="C12" s="198" t="s">
        <v>20</v>
      </c>
      <c r="D12" s="201">
        <v>0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  <c r="IV12" s="202"/>
    </row>
    <row r="13" s="57" customFormat="1" ht="23.25" customHeight="1" spans="1:256">
      <c r="A13" s="211"/>
      <c r="B13" s="199"/>
      <c r="C13" s="198" t="s">
        <v>21</v>
      </c>
      <c r="D13" s="201">
        <v>0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  <c r="IV13" s="202"/>
    </row>
    <row r="14" s="57" customFormat="1" ht="23.25" customHeight="1" spans="1:256">
      <c r="A14" s="211"/>
      <c r="B14" s="212"/>
      <c r="C14" s="198" t="s">
        <v>22</v>
      </c>
      <c r="D14" s="199">
        <v>0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  <c r="IV14" s="202"/>
    </row>
    <row r="15" s="57" customFormat="1" ht="23.25" customHeight="1" spans="1:256">
      <c r="A15" s="195" t="s">
        <v>23</v>
      </c>
      <c r="B15" s="213">
        <v>259.54</v>
      </c>
      <c r="C15" s="195" t="s">
        <v>24</v>
      </c>
      <c r="D15" s="214">
        <v>259.5411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  <c r="IT15" s="202"/>
      <c r="IU15" s="202"/>
      <c r="IV15" s="202"/>
    </row>
    <row r="16" s="57" customFormat="1" ht="23.25" customHeight="1" spans="1:256">
      <c r="A16" s="198" t="s">
        <v>25</v>
      </c>
      <c r="B16" s="201">
        <v>0</v>
      </c>
      <c r="C16" s="204" t="s">
        <v>26</v>
      </c>
      <c r="D16" s="201">
        <v>0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  <c r="IT16" s="202"/>
      <c r="IU16" s="202"/>
      <c r="IV16" s="202"/>
    </row>
    <row r="17" s="57" customFormat="1" ht="23.25" customHeight="1" spans="1:256">
      <c r="A17" s="198" t="s">
        <v>27</v>
      </c>
      <c r="B17" s="201">
        <v>0</v>
      </c>
      <c r="C17" s="204" t="s">
        <v>28</v>
      </c>
      <c r="D17" s="201">
        <v>0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  <c r="IV17" s="202"/>
    </row>
    <row r="18" s="57" customFormat="1" ht="23.25" customHeight="1" spans="1:256">
      <c r="A18" s="198" t="s">
        <v>29</v>
      </c>
      <c r="B18" s="201">
        <v>0</v>
      </c>
      <c r="C18" s="204" t="s">
        <v>30</v>
      </c>
      <c r="D18" s="199">
        <v>0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  <c r="IV18" s="202"/>
    </row>
    <row r="19" s="57" customFormat="1" ht="23.25" customHeight="1" spans="1:256">
      <c r="A19" s="198" t="s">
        <v>31</v>
      </c>
      <c r="B19" s="199">
        <v>0</v>
      </c>
      <c r="C19" s="215"/>
      <c r="D19" s="216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  <c r="IT19" s="202"/>
      <c r="IU19" s="202"/>
      <c r="IV19" s="202"/>
    </row>
    <row r="20" customFormat="1" ht="23.25" customHeight="1" spans="1:256">
      <c r="A20" s="211"/>
      <c r="B20" s="217"/>
      <c r="C20" s="211"/>
      <c r="D20" s="212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</row>
    <row r="21" s="57" customFormat="1" ht="23.25" customHeight="1" spans="1:256">
      <c r="A21" s="195" t="s">
        <v>32</v>
      </c>
      <c r="B21" s="212">
        <v>259.5411</v>
      </c>
      <c r="C21" s="195" t="s">
        <v>33</v>
      </c>
      <c r="D21" s="212">
        <v>259.5411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  <c r="IT21" s="202"/>
      <c r="IU21" s="202"/>
      <c r="IV21" s="202"/>
    </row>
    <row r="22" customFormat="1" customHeight="1" spans="1:256">
      <c r="A22" s="218"/>
      <c r="B22" s="18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  <c r="ID22" s="219"/>
      <c r="IE22" s="219"/>
      <c r="IF22" s="219"/>
      <c r="IG22" s="219"/>
      <c r="IH22" s="219"/>
      <c r="II22" s="219"/>
      <c r="IJ22" s="219"/>
      <c r="IK22" s="219"/>
      <c r="IL22" s="219"/>
      <c r="IM22" s="219"/>
      <c r="IN22" s="219"/>
      <c r="IO22" s="219"/>
      <c r="IP22" s="219"/>
      <c r="IQ22" s="219"/>
      <c r="IR22" s="219"/>
      <c r="IS22" s="219"/>
      <c r="IT22" s="219"/>
      <c r="IU22" s="219"/>
      <c r="IV22" s="219"/>
    </row>
    <row r="23" customFormat="1" customHeight="1" spans="1:256">
      <c r="A23" s="218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</row>
    <row r="24" customFormat="1" customHeight="1" spans="1:256">
      <c r="A24" s="218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showZeros="0" workbookViewId="0">
      <selection activeCell="H17" sqref="H17"/>
    </sheetView>
  </sheetViews>
  <sheetFormatPr defaultColWidth="9" defaultRowHeight="14.4"/>
  <cols>
    <col min="2" max="2" width="12.4444444444444" customWidth="1"/>
    <col min="3" max="3" width="17.1111111111111" customWidth="1"/>
    <col min="6" max="6" width="17" customWidth="1"/>
    <col min="7" max="7" width="13.3333333333333" customWidth="1"/>
    <col min="8" max="8" width="13.7777777777778" customWidth="1"/>
    <col min="9" max="9" width="16.4444444444444" customWidth="1"/>
    <col min="10" max="10" width="12.4444444444444" customWidth="1"/>
    <col min="11" max="11" width="16.8888888888889" customWidth="1"/>
  </cols>
  <sheetData>
    <row r="1" spans="1:11">
      <c r="A1" s="11"/>
      <c r="B1" s="1"/>
      <c r="C1" s="1"/>
      <c r="D1" s="1"/>
      <c r="E1" s="1"/>
      <c r="F1" s="1"/>
      <c r="G1" s="1"/>
      <c r="H1" s="1"/>
      <c r="I1" s="1"/>
      <c r="J1" s="1"/>
      <c r="K1" s="32" t="s">
        <v>238</v>
      </c>
    </row>
    <row r="2" ht="17.4" spans="1:11">
      <c r="A2" s="12" t="s">
        <v>239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3"/>
      <c r="B3" s="13"/>
      <c r="C3" s="13"/>
      <c r="D3" s="13"/>
      <c r="E3" s="13"/>
      <c r="F3" s="13"/>
      <c r="G3" s="13"/>
      <c r="H3" s="13"/>
      <c r="I3" s="13"/>
      <c r="J3" s="13"/>
      <c r="K3" s="33" t="s">
        <v>37</v>
      </c>
    </row>
    <row r="4" spans="1:11">
      <c r="A4" s="14" t="s">
        <v>39</v>
      </c>
      <c r="B4" s="14" t="s">
        <v>240</v>
      </c>
      <c r="C4" s="15" t="s">
        <v>241</v>
      </c>
      <c r="D4" s="14" t="s">
        <v>242</v>
      </c>
      <c r="E4" s="14" t="s">
        <v>243</v>
      </c>
      <c r="F4" s="16" t="s">
        <v>244</v>
      </c>
      <c r="G4" s="14" t="s">
        <v>245</v>
      </c>
      <c r="H4" s="17" t="s">
        <v>246</v>
      </c>
      <c r="I4" s="34"/>
      <c r="J4" s="15" t="s">
        <v>247</v>
      </c>
      <c r="K4" s="15" t="s">
        <v>248</v>
      </c>
    </row>
    <row r="5" spans="1:11">
      <c r="A5" s="18"/>
      <c r="B5" s="18"/>
      <c r="C5" s="19"/>
      <c r="D5" s="18"/>
      <c r="E5" s="18"/>
      <c r="F5" s="20"/>
      <c r="G5" s="18"/>
      <c r="H5" s="17" t="s">
        <v>249</v>
      </c>
      <c r="I5" s="17" t="s">
        <v>250</v>
      </c>
      <c r="J5" s="19"/>
      <c r="K5" s="19"/>
    </row>
    <row r="6" ht="48" spans="1:11">
      <c r="A6" s="21" t="s">
        <v>251</v>
      </c>
      <c r="B6" s="22" t="s">
        <v>252</v>
      </c>
      <c r="C6" s="22" t="s">
        <v>253</v>
      </c>
      <c r="D6" s="23">
        <v>10</v>
      </c>
      <c r="E6" s="24" t="s">
        <v>254</v>
      </c>
      <c r="F6" s="25" t="s">
        <v>255</v>
      </c>
      <c r="G6" s="26" t="s">
        <v>256</v>
      </c>
      <c r="H6" s="26"/>
      <c r="I6" s="26" t="s">
        <v>257</v>
      </c>
      <c r="J6" s="26" t="s">
        <v>258</v>
      </c>
      <c r="K6" s="10" t="s">
        <v>259</v>
      </c>
    </row>
    <row r="7" ht="48" spans="1:11">
      <c r="A7" s="21" t="s">
        <v>251</v>
      </c>
      <c r="B7" s="27" t="s">
        <v>260</v>
      </c>
      <c r="C7" s="22" t="s">
        <v>253</v>
      </c>
      <c r="D7" s="23">
        <v>8</v>
      </c>
      <c r="E7" s="24" t="s">
        <v>254</v>
      </c>
      <c r="F7" s="25" t="s">
        <v>255</v>
      </c>
      <c r="G7" s="26" t="s">
        <v>261</v>
      </c>
      <c r="H7" s="26"/>
      <c r="I7" s="26" t="s">
        <v>262</v>
      </c>
      <c r="J7" s="26" t="s">
        <v>263</v>
      </c>
      <c r="K7" s="10" t="s">
        <v>264</v>
      </c>
    </row>
    <row r="8" ht="48" spans="1:11">
      <c r="A8" s="21" t="s">
        <v>251</v>
      </c>
      <c r="B8" s="27" t="s">
        <v>265</v>
      </c>
      <c r="C8" s="22" t="s">
        <v>253</v>
      </c>
      <c r="D8" s="23">
        <v>13</v>
      </c>
      <c r="E8" s="24" t="s">
        <v>254</v>
      </c>
      <c r="F8" s="25" t="s">
        <v>255</v>
      </c>
      <c r="G8" s="26" t="s">
        <v>266</v>
      </c>
      <c r="H8" s="26"/>
      <c r="I8" s="26" t="s">
        <v>267</v>
      </c>
      <c r="J8" s="26" t="s">
        <v>268</v>
      </c>
      <c r="K8" s="10" t="s">
        <v>269</v>
      </c>
    </row>
    <row r="9" ht="57.6" spans="1:11">
      <c r="A9" s="21" t="s">
        <v>251</v>
      </c>
      <c r="B9" s="27" t="s">
        <v>270</v>
      </c>
      <c r="C9" s="22" t="s">
        <v>253</v>
      </c>
      <c r="D9" s="23">
        <v>10</v>
      </c>
      <c r="E9" s="24" t="s">
        <v>254</v>
      </c>
      <c r="F9" s="25" t="s">
        <v>255</v>
      </c>
      <c r="G9" s="26" t="s">
        <v>266</v>
      </c>
      <c r="H9" s="10"/>
      <c r="I9" s="10" t="s">
        <v>271</v>
      </c>
      <c r="J9" s="26" t="s">
        <v>268</v>
      </c>
      <c r="K9" s="10" t="s">
        <v>272</v>
      </c>
    </row>
    <row r="10" spans="1:11">
      <c r="A10" s="28" t="s">
        <v>40</v>
      </c>
      <c r="B10" s="29"/>
      <c r="C10" s="30"/>
      <c r="D10" s="31">
        <v>41</v>
      </c>
      <c r="E10" s="31"/>
      <c r="F10" s="31"/>
      <c r="G10" s="31"/>
      <c r="H10" s="31"/>
      <c r="I10" s="31"/>
      <c r="J10" s="31"/>
      <c r="K10" s="31"/>
    </row>
  </sheetData>
  <mergeCells count="13">
    <mergeCell ref="A2:K2"/>
    <mergeCell ref="A3:J3"/>
    <mergeCell ref="H4:I4"/>
    <mergeCell ref="A10:C10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L1" sqref="L1"/>
    </sheetView>
  </sheetViews>
  <sheetFormatPr defaultColWidth="9" defaultRowHeight="18.9" customHeight="1" outlineLevelRow="6"/>
  <cols>
    <col min="3" max="3" width="6.88888888888889" customWidth="1"/>
    <col min="5" max="5" width="7.33333333333333" customWidth="1"/>
    <col min="9" max="9" width="25.1111111111111" customWidth="1"/>
    <col min="10" max="10" width="19.3333333333333" customWidth="1"/>
    <col min="11" max="11" width="10" customWidth="1"/>
    <col min="12" max="12" width="19.1111111111111" customWidth="1"/>
  </cols>
  <sheetData>
    <row r="1" customHeight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273</v>
      </c>
    </row>
    <row r="2" customHeight="1" spans="1:12">
      <c r="A2" s="2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 t="s">
        <v>37</v>
      </c>
    </row>
    <row r="4" customHeight="1" spans="1:12">
      <c r="A4" s="5" t="s">
        <v>39</v>
      </c>
      <c r="B4" s="5" t="s">
        <v>275</v>
      </c>
      <c r="C4" s="5"/>
      <c r="D4" s="5"/>
      <c r="E4" s="5"/>
      <c r="F4" s="5"/>
      <c r="G4" s="5"/>
      <c r="H4" s="5"/>
      <c r="I4" s="5" t="s">
        <v>276</v>
      </c>
      <c r="J4" s="5" t="s">
        <v>277</v>
      </c>
      <c r="K4" s="5" t="s">
        <v>278</v>
      </c>
      <c r="L4" s="5"/>
    </row>
    <row r="5" customHeight="1" spans="1:12">
      <c r="A5" s="5"/>
      <c r="B5" s="5" t="s">
        <v>242</v>
      </c>
      <c r="C5" s="5" t="s">
        <v>279</v>
      </c>
      <c r="D5" s="5"/>
      <c r="E5" s="5"/>
      <c r="F5" s="5"/>
      <c r="G5" s="5" t="s">
        <v>280</v>
      </c>
      <c r="H5" s="5"/>
      <c r="I5" s="5"/>
      <c r="J5" s="5"/>
      <c r="K5" s="5" t="s">
        <v>281</v>
      </c>
      <c r="L5" s="5" t="s">
        <v>282</v>
      </c>
    </row>
    <row r="6" customHeight="1" spans="1:12">
      <c r="A6" s="5"/>
      <c r="B6" s="5"/>
      <c r="C6" s="5" t="s">
        <v>105</v>
      </c>
      <c r="D6" s="5" t="s">
        <v>283</v>
      </c>
      <c r="E6" s="5" t="s">
        <v>284</v>
      </c>
      <c r="F6" s="5" t="s">
        <v>285</v>
      </c>
      <c r="G6" s="5" t="s">
        <v>58</v>
      </c>
      <c r="H6" s="5" t="s">
        <v>62</v>
      </c>
      <c r="I6" s="9"/>
      <c r="J6" s="5"/>
      <c r="K6" s="5"/>
      <c r="L6" s="5"/>
    </row>
    <row r="7" ht="217" customHeight="1" spans="1:12">
      <c r="A7" s="6" t="s">
        <v>286</v>
      </c>
      <c r="B7" s="7">
        <v>259.54</v>
      </c>
      <c r="C7" s="7">
        <v>259.54</v>
      </c>
      <c r="D7" s="6">
        <v>0</v>
      </c>
      <c r="E7" s="6">
        <v>0</v>
      </c>
      <c r="F7" s="6">
        <v>0</v>
      </c>
      <c r="G7" s="7">
        <v>218.54</v>
      </c>
      <c r="H7" s="7">
        <v>41</v>
      </c>
      <c r="I7" s="10" t="s">
        <v>287</v>
      </c>
      <c r="J7" s="10" t="s">
        <v>288</v>
      </c>
      <c r="K7" s="6" t="s">
        <v>289</v>
      </c>
      <c r="L7" s="10" t="s">
        <v>290</v>
      </c>
    </row>
  </sheetData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showZeros="0" workbookViewId="0">
      <selection activeCell="A1" sqref="A1"/>
    </sheetView>
  </sheetViews>
  <sheetFormatPr defaultColWidth="9" defaultRowHeight="14.4"/>
  <cols>
    <col min="1" max="1" width="14.4444444444444" customWidth="1"/>
    <col min="2" max="2" width="22.6666666666667" customWidth="1"/>
    <col min="3" max="11" width="11.7777777777778" customWidth="1"/>
  </cols>
  <sheetData>
    <row r="1" ht="13.5" customHeight="1" spans="1:11">
      <c r="A1" s="169"/>
      <c r="B1" s="170"/>
      <c r="C1" s="170"/>
      <c r="D1" s="171"/>
      <c r="E1" s="171"/>
      <c r="F1" s="171"/>
      <c r="G1" s="171"/>
      <c r="H1" s="171"/>
      <c r="I1" s="171"/>
      <c r="J1" s="171"/>
      <c r="K1" s="168" t="s">
        <v>34</v>
      </c>
    </row>
    <row r="2" ht="18.75" customHeight="1" spans="1:11">
      <c r="A2" s="172" t="s">
        <v>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ht="27" customHeight="1" spans="1:11">
      <c r="A3" s="109" t="s">
        <v>36</v>
      </c>
      <c r="B3" s="109"/>
      <c r="C3" s="135"/>
      <c r="D3" s="173"/>
      <c r="E3" s="173"/>
      <c r="F3" s="173"/>
      <c r="G3" s="173"/>
      <c r="H3" s="173"/>
      <c r="I3" s="173"/>
      <c r="J3" s="173"/>
      <c r="K3" s="173" t="s">
        <v>37</v>
      </c>
    </row>
    <row r="4" ht="13.5" customHeight="1" spans="1:11">
      <c r="A4" s="174" t="s">
        <v>38</v>
      </c>
      <c r="B4" s="174" t="s">
        <v>39</v>
      </c>
      <c r="C4" s="174" t="s">
        <v>40</v>
      </c>
      <c r="D4" s="175" t="s">
        <v>41</v>
      </c>
      <c r="E4" s="176"/>
      <c r="F4" s="177" t="s">
        <v>42</v>
      </c>
      <c r="G4" s="178" t="s">
        <v>43</v>
      </c>
      <c r="H4" s="174" t="s">
        <v>44</v>
      </c>
      <c r="I4" s="174" t="s">
        <v>45</v>
      </c>
      <c r="J4" s="174" t="s">
        <v>46</v>
      </c>
      <c r="K4" s="187" t="s">
        <v>47</v>
      </c>
    </row>
    <row r="5" ht="35.1" customHeight="1" spans="1:11">
      <c r="A5" s="174"/>
      <c r="B5" s="174"/>
      <c r="C5" s="178"/>
      <c r="D5" s="179" t="s">
        <v>48</v>
      </c>
      <c r="E5" s="180" t="s">
        <v>49</v>
      </c>
      <c r="F5" s="177"/>
      <c r="G5" s="178"/>
      <c r="H5" s="174"/>
      <c r="I5" s="174"/>
      <c r="J5" s="174"/>
      <c r="K5" s="187"/>
    </row>
    <row r="6" ht="21.9" customHeight="1" spans="1:11">
      <c r="A6" s="181" t="s">
        <v>50</v>
      </c>
      <c r="B6" s="181" t="s">
        <v>50</v>
      </c>
      <c r="C6" s="181">
        <v>1</v>
      </c>
      <c r="D6" s="182">
        <v>2</v>
      </c>
      <c r="E6" s="181">
        <v>3</v>
      </c>
      <c r="F6" s="181">
        <v>4</v>
      </c>
      <c r="G6" s="181">
        <v>5</v>
      </c>
      <c r="H6" s="181">
        <v>6</v>
      </c>
      <c r="I6" s="181">
        <v>7</v>
      </c>
      <c r="J6" s="181">
        <v>8</v>
      </c>
      <c r="K6" s="181">
        <v>9</v>
      </c>
    </row>
    <row r="7" s="57" customFormat="1" ht="29.25" customHeight="1" spans="1:11">
      <c r="A7" s="183" t="s">
        <v>40</v>
      </c>
      <c r="B7" s="77"/>
      <c r="C7" s="184">
        <f t="shared" ref="C7:K7" si="0">C8</f>
        <v>259.5411</v>
      </c>
      <c r="D7" s="162">
        <f t="shared" si="0"/>
        <v>259.54</v>
      </c>
      <c r="E7" s="184">
        <f t="shared" si="0"/>
        <v>259.54</v>
      </c>
      <c r="F7" s="185">
        <f t="shared" si="0"/>
        <v>0</v>
      </c>
      <c r="G7" s="186">
        <f t="shared" si="0"/>
        <v>0</v>
      </c>
      <c r="H7" s="186">
        <f t="shared" si="0"/>
        <v>0</v>
      </c>
      <c r="I7" s="186">
        <f t="shared" si="0"/>
        <v>0</v>
      </c>
      <c r="J7" s="143">
        <f t="shared" si="0"/>
        <v>0</v>
      </c>
      <c r="K7" s="188">
        <f t="shared" si="0"/>
        <v>0</v>
      </c>
    </row>
    <row r="8" ht="29.25" customHeight="1" spans="1:11">
      <c r="A8" s="183" t="s">
        <v>51</v>
      </c>
      <c r="B8" s="77" t="s">
        <v>52</v>
      </c>
      <c r="C8" s="184">
        <v>259.5411</v>
      </c>
      <c r="D8" s="162">
        <v>259.54</v>
      </c>
      <c r="E8" s="184">
        <v>259.54</v>
      </c>
      <c r="F8" s="185">
        <v>0</v>
      </c>
      <c r="G8" s="186">
        <v>0</v>
      </c>
      <c r="H8" s="186">
        <v>0</v>
      </c>
      <c r="I8" s="186">
        <v>0</v>
      </c>
      <c r="J8" s="143">
        <v>0</v>
      </c>
      <c r="K8" s="188">
        <v>0</v>
      </c>
    </row>
    <row r="9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paperSize="9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topLeftCell="A7" workbookViewId="0">
      <selection activeCell="A1" sqref="A1"/>
    </sheetView>
  </sheetViews>
  <sheetFormatPr defaultColWidth="9" defaultRowHeight="14.4"/>
  <cols>
    <col min="1" max="1" width="7.77777777777778" customWidth="1"/>
    <col min="2" max="3" width="7.33333333333333" customWidth="1"/>
    <col min="4" max="4" width="24.2222222222222" customWidth="1"/>
    <col min="5" max="5" width="11.1111111111111" customWidth="1"/>
    <col min="6" max="6" width="10.4444444444444" customWidth="1"/>
    <col min="7" max="7" width="11.4444444444444" customWidth="1"/>
    <col min="10" max="10" width="10.6666666666667" customWidth="1"/>
    <col min="11" max="11" width="11.7777777777778" customWidth="1"/>
    <col min="12" max="12" width="10.4444444444444" customWidth="1"/>
  </cols>
  <sheetData>
    <row r="1" ht="13.5" customHeight="1" spans="1:17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68" t="s">
        <v>53</v>
      </c>
    </row>
    <row r="2" ht="20.25" customHeight="1" spans="1:17">
      <c r="A2" s="108" t="s">
        <v>54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ht="23.1" customHeight="1" spans="1:17">
      <c r="A3" s="109" t="s">
        <v>36</v>
      </c>
      <c r="B3" s="110"/>
      <c r="C3" s="110"/>
      <c r="D3" s="110"/>
      <c r="E3" s="110"/>
      <c r="F3" s="110"/>
      <c r="G3" s="110"/>
      <c r="H3" s="110"/>
      <c r="I3" s="110"/>
      <c r="J3" s="107"/>
      <c r="K3" s="107"/>
      <c r="L3" s="107"/>
      <c r="M3" s="107"/>
      <c r="N3" s="107"/>
      <c r="O3" s="107"/>
      <c r="P3" s="107"/>
      <c r="Q3" s="131" t="s">
        <v>37</v>
      </c>
    </row>
    <row r="4" ht="39.9" customHeight="1" spans="1:17">
      <c r="A4" s="111" t="s">
        <v>55</v>
      </c>
      <c r="B4" s="112"/>
      <c r="C4" s="113"/>
      <c r="D4" s="114" t="s">
        <v>56</v>
      </c>
      <c r="E4" s="114" t="s">
        <v>57</v>
      </c>
      <c r="F4" s="115" t="s">
        <v>58</v>
      </c>
      <c r="G4" s="114" t="s">
        <v>59</v>
      </c>
      <c r="H4" s="114" t="s">
        <v>60</v>
      </c>
      <c r="I4" s="114" t="s">
        <v>61</v>
      </c>
      <c r="J4" s="115" t="s">
        <v>62</v>
      </c>
      <c r="K4" s="124" t="s">
        <v>63</v>
      </c>
      <c r="L4" s="124" t="s">
        <v>64</v>
      </c>
      <c r="M4" s="114" t="s">
        <v>65</v>
      </c>
      <c r="N4" s="114" t="s">
        <v>66</v>
      </c>
      <c r="O4" s="114" t="s">
        <v>67</v>
      </c>
      <c r="P4" s="114" t="s">
        <v>68</v>
      </c>
      <c r="Q4" s="115" t="s">
        <v>69</v>
      </c>
    </row>
    <row r="5" ht="26.1" customHeight="1" spans="1:17">
      <c r="A5" s="115" t="s">
        <v>70</v>
      </c>
      <c r="B5" s="115" t="s">
        <v>71</v>
      </c>
      <c r="C5" s="116" t="s">
        <v>72</v>
      </c>
      <c r="D5" s="117"/>
      <c r="E5" s="117"/>
      <c r="F5" s="115" t="s">
        <v>73</v>
      </c>
      <c r="G5" s="117"/>
      <c r="H5" s="117"/>
      <c r="I5" s="117"/>
      <c r="J5" s="115" t="s">
        <v>73</v>
      </c>
      <c r="K5" s="117"/>
      <c r="L5" s="117"/>
      <c r="M5" s="117"/>
      <c r="N5" s="117"/>
      <c r="O5" s="117"/>
      <c r="P5" s="117"/>
      <c r="Q5" s="115"/>
    </row>
    <row r="6" ht="18" customHeight="1" spans="1:17">
      <c r="A6" s="118" t="s">
        <v>50</v>
      </c>
      <c r="B6" s="118" t="s">
        <v>50</v>
      </c>
      <c r="C6" s="119" t="s">
        <v>50</v>
      </c>
      <c r="D6" s="118" t="s">
        <v>50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10</v>
      </c>
      <c r="K6" s="118">
        <v>11</v>
      </c>
      <c r="L6" s="118">
        <v>12</v>
      </c>
      <c r="M6" s="118">
        <v>13</v>
      </c>
      <c r="N6" s="118">
        <v>14</v>
      </c>
      <c r="O6" s="118">
        <v>15</v>
      </c>
      <c r="P6" s="118">
        <v>16</v>
      </c>
      <c r="Q6" s="118">
        <v>17</v>
      </c>
    </row>
    <row r="7" s="57" customFormat="1" ht="30.75" customHeight="1" spans="1:17">
      <c r="A7" s="120"/>
      <c r="B7" s="120"/>
      <c r="C7" s="121"/>
      <c r="D7" s="122" t="s">
        <v>40</v>
      </c>
      <c r="E7" s="79">
        <f t="shared" ref="E7:Q7" si="0">E8+E12+E15</f>
        <v>259.541</v>
      </c>
      <c r="F7" s="79">
        <f t="shared" si="0"/>
        <v>218.541</v>
      </c>
      <c r="G7" s="123">
        <f t="shared" si="0"/>
        <v>189.1124</v>
      </c>
      <c r="H7" s="123">
        <f t="shared" si="0"/>
        <v>22.2627</v>
      </c>
      <c r="I7" s="125">
        <f t="shared" si="0"/>
        <v>7.166</v>
      </c>
      <c r="J7" s="79">
        <f t="shared" si="0"/>
        <v>41</v>
      </c>
      <c r="K7" s="126">
        <f t="shared" si="0"/>
        <v>41</v>
      </c>
      <c r="L7" s="127">
        <f t="shared" si="0"/>
        <v>0</v>
      </c>
      <c r="M7" s="128">
        <f t="shared" si="0"/>
        <v>0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</row>
    <row r="8" ht="30.75" customHeight="1" spans="1:17">
      <c r="A8" s="120" t="s">
        <v>74</v>
      </c>
      <c r="B8" s="120"/>
      <c r="C8" s="121"/>
      <c r="D8" s="122" t="s">
        <v>75</v>
      </c>
      <c r="E8" s="79">
        <f t="shared" ref="E8:Q8" si="1">E9</f>
        <v>238.0309</v>
      </c>
      <c r="F8" s="79">
        <f t="shared" si="1"/>
        <v>197.0309</v>
      </c>
      <c r="G8" s="123">
        <f t="shared" si="1"/>
        <v>174.7683</v>
      </c>
      <c r="H8" s="123">
        <f t="shared" si="1"/>
        <v>22.2627</v>
      </c>
      <c r="I8" s="125">
        <f t="shared" si="1"/>
        <v>0</v>
      </c>
      <c r="J8" s="79">
        <f t="shared" si="1"/>
        <v>41</v>
      </c>
      <c r="K8" s="126">
        <f t="shared" si="1"/>
        <v>41</v>
      </c>
      <c r="L8" s="127">
        <f t="shared" si="1"/>
        <v>0</v>
      </c>
      <c r="M8" s="128">
        <f t="shared" si="1"/>
        <v>0</v>
      </c>
      <c r="N8" s="129">
        <f t="shared" si="1"/>
        <v>0</v>
      </c>
      <c r="O8" s="129">
        <f t="shared" si="1"/>
        <v>0</v>
      </c>
      <c r="P8" s="129">
        <f t="shared" si="1"/>
        <v>0</v>
      </c>
      <c r="Q8" s="129">
        <f t="shared" si="1"/>
        <v>0</v>
      </c>
    </row>
    <row r="9" ht="30.75" customHeight="1" spans="1:17">
      <c r="A9" s="120" t="s">
        <v>76</v>
      </c>
      <c r="B9" s="120" t="s">
        <v>77</v>
      </c>
      <c r="C9" s="121"/>
      <c r="D9" s="122" t="s">
        <v>78</v>
      </c>
      <c r="E9" s="79">
        <f t="shared" ref="E9:Q9" si="2">SUM(E10:E11)</f>
        <v>238.0309</v>
      </c>
      <c r="F9" s="79">
        <f t="shared" si="2"/>
        <v>197.0309</v>
      </c>
      <c r="G9" s="123">
        <f t="shared" si="2"/>
        <v>174.7683</v>
      </c>
      <c r="H9" s="123">
        <f t="shared" si="2"/>
        <v>22.2627</v>
      </c>
      <c r="I9" s="125">
        <f t="shared" si="2"/>
        <v>0</v>
      </c>
      <c r="J9" s="79">
        <f t="shared" si="2"/>
        <v>41</v>
      </c>
      <c r="K9" s="126">
        <f t="shared" si="2"/>
        <v>41</v>
      </c>
      <c r="L9" s="127">
        <f t="shared" si="2"/>
        <v>0</v>
      </c>
      <c r="M9" s="128">
        <f t="shared" si="2"/>
        <v>0</v>
      </c>
      <c r="N9" s="129">
        <f t="shared" si="2"/>
        <v>0</v>
      </c>
      <c r="O9" s="129">
        <f t="shared" si="2"/>
        <v>0</v>
      </c>
      <c r="P9" s="129">
        <f t="shared" si="2"/>
        <v>0</v>
      </c>
      <c r="Q9" s="129">
        <f t="shared" si="2"/>
        <v>0</v>
      </c>
    </row>
    <row r="10" ht="30.75" customHeight="1" spans="1:17">
      <c r="A10" s="120" t="s">
        <v>79</v>
      </c>
      <c r="B10" s="120" t="s">
        <v>80</v>
      </c>
      <c r="C10" s="121" t="s">
        <v>81</v>
      </c>
      <c r="D10" s="122" t="s">
        <v>82</v>
      </c>
      <c r="E10" s="79">
        <v>197.0309</v>
      </c>
      <c r="F10" s="79">
        <v>197.0309</v>
      </c>
      <c r="G10" s="123">
        <v>174.7683</v>
      </c>
      <c r="H10" s="123">
        <v>22.2627</v>
      </c>
      <c r="I10" s="125">
        <v>0</v>
      </c>
      <c r="J10" s="79">
        <v>0</v>
      </c>
      <c r="K10" s="126">
        <v>0</v>
      </c>
      <c r="L10" s="127">
        <v>0</v>
      </c>
      <c r="M10" s="128">
        <v>0</v>
      </c>
      <c r="N10" s="129">
        <v>0</v>
      </c>
      <c r="O10" s="129">
        <v>0</v>
      </c>
      <c r="P10" s="129">
        <v>0</v>
      </c>
      <c r="Q10" s="129">
        <v>0</v>
      </c>
    </row>
    <row r="11" ht="30.75" customHeight="1" spans="1:17">
      <c r="A11" s="120" t="s">
        <v>79</v>
      </c>
      <c r="B11" s="120" t="s">
        <v>80</v>
      </c>
      <c r="C11" s="121" t="s">
        <v>83</v>
      </c>
      <c r="D11" s="122" t="s">
        <v>84</v>
      </c>
      <c r="E11" s="79">
        <v>41</v>
      </c>
      <c r="F11" s="79">
        <v>0</v>
      </c>
      <c r="G11" s="123">
        <v>0</v>
      </c>
      <c r="H11" s="123">
        <v>0</v>
      </c>
      <c r="I11" s="125">
        <v>0</v>
      </c>
      <c r="J11" s="79">
        <v>41</v>
      </c>
      <c r="K11" s="126">
        <v>41</v>
      </c>
      <c r="L11" s="127">
        <v>0</v>
      </c>
      <c r="M11" s="128">
        <v>0</v>
      </c>
      <c r="N11" s="129">
        <v>0</v>
      </c>
      <c r="O11" s="129">
        <v>0</v>
      </c>
      <c r="P11" s="129">
        <v>0</v>
      </c>
      <c r="Q11" s="129">
        <v>0</v>
      </c>
    </row>
    <row r="12" ht="30.75" customHeight="1" spans="1:17">
      <c r="A12" s="120" t="s">
        <v>85</v>
      </c>
      <c r="B12" s="120"/>
      <c r="C12" s="121"/>
      <c r="D12" s="122" t="s">
        <v>86</v>
      </c>
      <c r="E12" s="79">
        <f t="shared" ref="E12:Q13" si="3">E13</f>
        <v>7.166</v>
      </c>
      <c r="F12" s="79">
        <f t="shared" si="3"/>
        <v>7.166</v>
      </c>
      <c r="G12" s="123">
        <f t="shared" si="3"/>
        <v>0</v>
      </c>
      <c r="H12" s="123">
        <f t="shared" si="3"/>
        <v>0</v>
      </c>
      <c r="I12" s="125">
        <f t="shared" si="3"/>
        <v>7.166</v>
      </c>
      <c r="J12" s="79">
        <f t="shared" si="3"/>
        <v>0</v>
      </c>
      <c r="K12" s="126">
        <f t="shared" si="3"/>
        <v>0</v>
      </c>
      <c r="L12" s="127">
        <f t="shared" si="3"/>
        <v>0</v>
      </c>
      <c r="M12" s="128">
        <f t="shared" si="3"/>
        <v>0</v>
      </c>
      <c r="N12" s="129">
        <f t="shared" si="3"/>
        <v>0</v>
      </c>
      <c r="O12" s="129">
        <f t="shared" si="3"/>
        <v>0</v>
      </c>
      <c r="P12" s="129">
        <f t="shared" si="3"/>
        <v>0</v>
      </c>
      <c r="Q12" s="129">
        <f t="shared" si="3"/>
        <v>0</v>
      </c>
    </row>
    <row r="13" ht="30.75" customHeight="1" spans="1:17">
      <c r="A13" s="120" t="s">
        <v>87</v>
      </c>
      <c r="B13" s="120" t="s">
        <v>88</v>
      </c>
      <c r="C13" s="121"/>
      <c r="D13" s="122" t="s">
        <v>89</v>
      </c>
      <c r="E13" s="79">
        <f t="shared" si="3"/>
        <v>7.166</v>
      </c>
      <c r="F13" s="79">
        <f t="shared" si="3"/>
        <v>7.166</v>
      </c>
      <c r="G13" s="123">
        <f t="shared" si="3"/>
        <v>0</v>
      </c>
      <c r="H13" s="123">
        <f t="shared" si="3"/>
        <v>0</v>
      </c>
      <c r="I13" s="125">
        <f t="shared" si="3"/>
        <v>7.166</v>
      </c>
      <c r="J13" s="79">
        <f t="shared" si="3"/>
        <v>0</v>
      </c>
      <c r="K13" s="126">
        <f t="shared" si="3"/>
        <v>0</v>
      </c>
      <c r="L13" s="127">
        <f t="shared" si="3"/>
        <v>0</v>
      </c>
      <c r="M13" s="128">
        <f t="shared" si="3"/>
        <v>0</v>
      </c>
      <c r="N13" s="129">
        <f t="shared" si="3"/>
        <v>0</v>
      </c>
      <c r="O13" s="129">
        <f t="shared" si="3"/>
        <v>0</v>
      </c>
      <c r="P13" s="129">
        <f t="shared" si="3"/>
        <v>0</v>
      </c>
      <c r="Q13" s="129">
        <f t="shared" si="3"/>
        <v>0</v>
      </c>
    </row>
    <row r="14" ht="30.75" customHeight="1" spans="1:17">
      <c r="A14" s="120" t="s">
        <v>90</v>
      </c>
      <c r="B14" s="120" t="s">
        <v>91</v>
      </c>
      <c r="C14" s="121" t="s">
        <v>81</v>
      </c>
      <c r="D14" s="122" t="s">
        <v>92</v>
      </c>
      <c r="E14" s="79">
        <v>7.166</v>
      </c>
      <c r="F14" s="79">
        <v>7.166</v>
      </c>
      <c r="G14" s="123">
        <v>0</v>
      </c>
      <c r="H14" s="123">
        <v>0</v>
      </c>
      <c r="I14" s="125">
        <v>7.166</v>
      </c>
      <c r="J14" s="79">
        <v>0</v>
      </c>
      <c r="K14" s="126">
        <v>0</v>
      </c>
      <c r="L14" s="127">
        <v>0</v>
      </c>
      <c r="M14" s="128">
        <v>0</v>
      </c>
      <c r="N14" s="129">
        <v>0</v>
      </c>
      <c r="O14" s="129">
        <v>0</v>
      </c>
      <c r="P14" s="129">
        <v>0</v>
      </c>
      <c r="Q14" s="129">
        <v>0</v>
      </c>
    </row>
    <row r="15" ht="30.75" customHeight="1" spans="1:17">
      <c r="A15" s="120" t="s">
        <v>93</v>
      </c>
      <c r="B15" s="120"/>
      <c r="C15" s="121"/>
      <c r="D15" s="122" t="s">
        <v>94</v>
      </c>
      <c r="E15" s="79">
        <f t="shared" ref="E15:Q16" si="4">E16</f>
        <v>14.3441</v>
      </c>
      <c r="F15" s="79">
        <f t="shared" si="4"/>
        <v>14.3441</v>
      </c>
      <c r="G15" s="123">
        <f t="shared" si="4"/>
        <v>14.3441</v>
      </c>
      <c r="H15" s="123">
        <f t="shared" si="4"/>
        <v>0</v>
      </c>
      <c r="I15" s="125">
        <f t="shared" si="4"/>
        <v>0</v>
      </c>
      <c r="J15" s="79">
        <f t="shared" si="4"/>
        <v>0</v>
      </c>
      <c r="K15" s="126">
        <f t="shared" si="4"/>
        <v>0</v>
      </c>
      <c r="L15" s="127">
        <f t="shared" si="4"/>
        <v>0</v>
      </c>
      <c r="M15" s="128">
        <f t="shared" si="4"/>
        <v>0</v>
      </c>
      <c r="N15" s="129">
        <f t="shared" si="4"/>
        <v>0</v>
      </c>
      <c r="O15" s="129">
        <f t="shared" si="4"/>
        <v>0</v>
      </c>
      <c r="P15" s="129">
        <f t="shared" si="4"/>
        <v>0</v>
      </c>
      <c r="Q15" s="129">
        <f t="shared" si="4"/>
        <v>0</v>
      </c>
    </row>
    <row r="16" ht="30.75" customHeight="1" spans="1:17">
      <c r="A16" s="120" t="s">
        <v>95</v>
      </c>
      <c r="B16" s="120" t="s">
        <v>83</v>
      </c>
      <c r="C16" s="121"/>
      <c r="D16" s="122" t="s">
        <v>96</v>
      </c>
      <c r="E16" s="79">
        <f t="shared" si="4"/>
        <v>14.3441</v>
      </c>
      <c r="F16" s="79">
        <f t="shared" si="4"/>
        <v>14.3441</v>
      </c>
      <c r="G16" s="123">
        <f t="shared" si="4"/>
        <v>14.3441</v>
      </c>
      <c r="H16" s="123">
        <f t="shared" si="4"/>
        <v>0</v>
      </c>
      <c r="I16" s="125">
        <f t="shared" si="4"/>
        <v>0</v>
      </c>
      <c r="J16" s="79">
        <f t="shared" si="4"/>
        <v>0</v>
      </c>
      <c r="K16" s="126">
        <f t="shared" si="4"/>
        <v>0</v>
      </c>
      <c r="L16" s="127">
        <f t="shared" si="4"/>
        <v>0</v>
      </c>
      <c r="M16" s="128">
        <f t="shared" si="4"/>
        <v>0</v>
      </c>
      <c r="N16" s="129">
        <f t="shared" si="4"/>
        <v>0</v>
      </c>
      <c r="O16" s="129">
        <f t="shared" si="4"/>
        <v>0</v>
      </c>
      <c r="P16" s="129">
        <f t="shared" si="4"/>
        <v>0</v>
      </c>
      <c r="Q16" s="129">
        <f t="shared" si="4"/>
        <v>0</v>
      </c>
    </row>
    <row r="17" ht="30.75" customHeight="1" spans="1:17">
      <c r="A17" s="120" t="s">
        <v>97</v>
      </c>
      <c r="B17" s="120" t="s">
        <v>98</v>
      </c>
      <c r="C17" s="121" t="s">
        <v>81</v>
      </c>
      <c r="D17" s="122" t="s">
        <v>99</v>
      </c>
      <c r="E17" s="79">
        <v>14.3441</v>
      </c>
      <c r="F17" s="79">
        <v>14.3441</v>
      </c>
      <c r="G17" s="123">
        <v>14.3441</v>
      </c>
      <c r="H17" s="123">
        <v>0</v>
      </c>
      <c r="I17" s="125">
        <v>0</v>
      </c>
      <c r="J17" s="79">
        <v>0</v>
      </c>
      <c r="K17" s="126">
        <v>0</v>
      </c>
      <c r="L17" s="127">
        <v>0</v>
      </c>
      <c r="M17" s="128">
        <v>0</v>
      </c>
      <c r="N17" s="129">
        <v>0</v>
      </c>
      <c r="O17" s="129">
        <v>0</v>
      </c>
      <c r="P17" s="129">
        <v>0</v>
      </c>
      <c r="Q17" s="129">
        <v>0</v>
      </c>
    </row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paperSize="9" scale="75" orientation="landscape" horizontalDpi="18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workbookViewId="0">
      <selection activeCell="A1" sqref="A1"/>
    </sheetView>
  </sheetViews>
  <sheetFormatPr defaultColWidth="9" defaultRowHeight="14.4" outlineLevelCol="5"/>
  <cols>
    <col min="1" max="1" width="21.3333333333333" customWidth="1"/>
    <col min="2" max="2" width="18.3333333333333" customWidth="1"/>
    <col min="3" max="3" width="24.1111111111111" customWidth="1"/>
    <col min="4" max="4" width="18.3333333333333" customWidth="1"/>
    <col min="5" max="5" width="25.3333333333333" customWidth="1"/>
    <col min="6" max="6" width="18.3333333333333" customWidth="1"/>
  </cols>
  <sheetData>
    <row r="1" ht="13.5" customHeight="1" spans="1:6">
      <c r="A1" s="132"/>
      <c r="B1" s="132"/>
      <c r="C1" s="132"/>
      <c r="D1" s="132"/>
      <c r="E1" s="132"/>
      <c r="F1" s="133" t="s">
        <v>100</v>
      </c>
    </row>
    <row r="2" ht="20.25" customHeight="1" spans="1:6">
      <c r="A2" s="134" t="s">
        <v>101</v>
      </c>
      <c r="B2" s="134"/>
      <c r="C2" s="134"/>
      <c r="D2" s="134"/>
      <c r="E2" s="134"/>
      <c r="F2" s="134"/>
    </row>
    <row r="3" ht="13.5" customHeight="1" spans="1:6">
      <c r="A3" s="135" t="s">
        <v>102</v>
      </c>
      <c r="B3" s="135"/>
      <c r="C3" s="135"/>
      <c r="D3" s="135"/>
      <c r="E3" s="135"/>
      <c r="F3" s="136" t="s">
        <v>37</v>
      </c>
    </row>
    <row r="4" ht="21.9" customHeight="1" spans="1:6">
      <c r="A4" s="137" t="s">
        <v>4</v>
      </c>
      <c r="B4" s="138"/>
      <c r="C4" s="138" t="s">
        <v>5</v>
      </c>
      <c r="D4" s="139"/>
      <c r="E4" s="139"/>
      <c r="F4" s="140"/>
    </row>
    <row r="5" ht="20.1" customHeight="1" spans="1:6">
      <c r="A5" s="137" t="s">
        <v>103</v>
      </c>
      <c r="B5" s="137" t="s">
        <v>104</v>
      </c>
      <c r="C5" s="137" t="s">
        <v>103</v>
      </c>
      <c r="D5" s="137" t="s">
        <v>40</v>
      </c>
      <c r="E5" s="137" t="s">
        <v>105</v>
      </c>
      <c r="F5" s="141" t="s">
        <v>106</v>
      </c>
    </row>
    <row r="6" s="57" customFormat="1" ht="20.1" customHeight="1" spans="1:6">
      <c r="A6" s="142" t="s">
        <v>107</v>
      </c>
      <c r="B6" s="143">
        <v>259.54</v>
      </c>
      <c r="C6" s="144" t="s">
        <v>108</v>
      </c>
      <c r="D6" s="143">
        <v>259.54</v>
      </c>
      <c r="E6" s="145">
        <v>259.54</v>
      </c>
      <c r="F6" s="79">
        <v>0</v>
      </c>
    </row>
    <row r="7" s="57" customFormat="1" ht="20.1" customHeight="1" spans="1:6">
      <c r="A7" s="146" t="s">
        <v>109</v>
      </c>
      <c r="B7" s="143">
        <v>259.54</v>
      </c>
      <c r="C7" s="144" t="s">
        <v>110</v>
      </c>
      <c r="D7" s="143">
        <v>238.03</v>
      </c>
      <c r="E7" s="145">
        <v>238.03</v>
      </c>
      <c r="F7" s="147"/>
    </row>
    <row r="8" s="57" customFormat="1" ht="20.1" customHeight="1" spans="1:6">
      <c r="A8" s="142" t="s">
        <v>111</v>
      </c>
      <c r="B8" s="143"/>
      <c r="C8" s="144" t="s">
        <v>112</v>
      </c>
      <c r="D8" s="143">
        <v>0</v>
      </c>
      <c r="E8" s="145">
        <v>0</v>
      </c>
      <c r="F8" s="148"/>
    </row>
    <row r="9" s="57" customFormat="1" ht="20.1" customHeight="1" spans="1:6">
      <c r="A9" s="142"/>
      <c r="B9" s="143"/>
      <c r="C9" s="144" t="s">
        <v>113</v>
      </c>
      <c r="D9" s="143">
        <v>0</v>
      </c>
      <c r="E9" s="145">
        <v>0</v>
      </c>
      <c r="F9" s="148"/>
    </row>
    <row r="10" s="57" customFormat="1" ht="20.1" customHeight="1" spans="1:6">
      <c r="A10" s="142"/>
      <c r="B10" s="149"/>
      <c r="C10" s="144" t="s">
        <v>114</v>
      </c>
      <c r="D10" s="143">
        <v>0</v>
      </c>
      <c r="E10" s="145">
        <v>0</v>
      </c>
      <c r="F10" s="79"/>
    </row>
    <row r="11" s="57" customFormat="1" ht="20.1" customHeight="1" spans="1:6">
      <c r="A11" s="142"/>
      <c r="B11" s="143"/>
      <c r="C11" s="144" t="s">
        <v>115</v>
      </c>
      <c r="D11" s="143">
        <v>0</v>
      </c>
      <c r="E11" s="145">
        <v>0</v>
      </c>
      <c r="F11" s="147"/>
    </row>
    <row r="12" s="57" customFormat="1" ht="20.1" customHeight="1" spans="1:6">
      <c r="A12" s="142"/>
      <c r="B12" s="143"/>
      <c r="C12" s="144" t="s">
        <v>116</v>
      </c>
      <c r="D12" s="143">
        <v>0</v>
      </c>
      <c r="E12" s="145">
        <v>0</v>
      </c>
      <c r="F12" s="148"/>
    </row>
    <row r="13" s="57" customFormat="1" ht="20.1" customHeight="1" spans="1:6">
      <c r="A13" s="142"/>
      <c r="B13" s="143"/>
      <c r="C13" s="144" t="s">
        <v>117</v>
      </c>
      <c r="D13" s="143">
        <v>0</v>
      </c>
      <c r="E13" s="145">
        <v>0</v>
      </c>
      <c r="F13" s="148"/>
    </row>
    <row r="14" s="57" customFormat="1" ht="20.1" customHeight="1" spans="1:6">
      <c r="A14" s="142"/>
      <c r="B14" s="143"/>
      <c r="C14" s="144" t="s">
        <v>118</v>
      </c>
      <c r="D14" s="143">
        <v>7.17</v>
      </c>
      <c r="E14" s="143">
        <v>7.17</v>
      </c>
      <c r="F14" s="148"/>
    </row>
    <row r="15" s="57" customFormat="1" ht="20.1" customHeight="1" spans="1:6">
      <c r="A15" s="150"/>
      <c r="B15" s="143"/>
      <c r="C15" s="144" t="s">
        <v>119</v>
      </c>
      <c r="D15" s="143">
        <v>0</v>
      </c>
      <c r="E15" s="143">
        <v>0</v>
      </c>
      <c r="F15" s="148"/>
    </row>
    <row r="16" s="57" customFormat="1" ht="20.1" customHeight="1" spans="1:6">
      <c r="A16" s="151"/>
      <c r="B16" s="143"/>
      <c r="C16" s="144" t="s">
        <v>120</v>
      </c>
      <c r="D16" s="143">
        <v>0</v>
      </c>
      <c r="E16" s="143">
        <v>0</v>
      </c>
      <c r="F16" s="148"/>
    </row>
    <row r="17" s="57" customFormat="1" ht="20.1" customHeight="1" spans="1:6">
      <c r="A17" s="150"/>
      <c r="B17" s="143"/>
      <c r="C17" s="144" t="s">
        <v>121</v>
      </c>
      <c r="D17" s="143">
        <v>0</v>
      </c>
      <c r="E17" s="143">
        <v>0</v>
      </c>
      <c r="F17" s="148"/>
    </row>
    <row r="18" s="57" customFormat="1" ht="20.1" customHeight="1" spans="1:6">
      <c r="A18" s="142"/>
      <c r="B18" s="152"/>
      <c r="C18" s="153" t="s">
        <v>122</v>
      </c>
      <c r="D18" s="143">
        <v>0</v>
      </c>
      <c r="E18" s="143">
        <v>0</v>
      </c>
      <c r="F18" s="148"/>
    </row>
    <row r="19" s="57" customFormat="1" ht="20.1" customHeight="1" spans="1:6">
      <c r="A19" s="154"/>
      <c r="B19" s="143"/>
      <c r="C19" s="153" t="s">
        <v>123</v>
      </c>
      <c r="D19" s="143">
        <v>0</v>
      </c>
      <c r="E19" s="143">
        <v>0</v>
      </c>
      <c r="F19" s="148"/>
    </row>
    <row r="20" s="57" customFormat="1" ht="20.1" customHeight="1" spans="1:6">
      <c r="A20" s="151"/>
      <c r="B20" s="143"/>
      <c r="C20" s="153" t="s">
        <v>124</v>
      </c>
      <c r="D20" s="143">
        <v>0</v>
      </c>
      <c r="E20" s="143">
        <v>0</v>
      </c>
      <c r="F20" s="148"/>
    </row>
    <row r="21" s="57" customFormat="1" ht="20.1" customHeight="1" spans="1:6">
      <c r="A21" s="150"/>
      <c r="B21" s="155"/>
      <c r="C21" s="156" t="s">
        <v>125</v>
      </c>
      <c r="D21" s="143">
        <v>0</v>
      </c>
      <c r="E21" s="143">
        <v>0</v>
      </c>
      <c r="F21" s="148"/>
    </row>
    <row r="22" s="57" customFormat="1" ht="20.1" customHeight="1" spans="1:6">
      <c r="A22" s="157"/>
      <c r="B22" s="143"/>
      <c r="C22" s="158" t="s">
        <v>126</v>
      </c>
      <c r="D22" s="143">
        <v>0</v>
      </c>
      <c r="E22" s="143">
        <v>0</v>
      </c>
      <c r="F22" s="148"/>
    </row>
    <row r="23" s="57" customFormat="1" ht="20.1" customHeight="1" spans="1:6">
      <c r="A23" s="150"/>
      <c r="B23" s="152"/>
      <c r="C23" s="158" t="s">
        <v>127</v>
      </c>
      <c r="D23" s="143">
        <v>0</v>
      </c>
      <c r="E23" s="143">
        <v>0</v>
      </c>
      <c r="F23" s="159"/>
    </row>
    <row r="24" s="57" customFormat="1" ht="20.1" customHeight="1" spans="1:6">
      <c r="A24" s="151"/>
      <c r="B24" s="143"/>
      <c r="C24" s="158" t="s">
        <v>128</v>
      </c>
      <c r="D24" s="143">
        <v>0</v>
      </c>
      <c r="E24" s="143">
        <v>0</v>
      </c>
      <c r="F24" s="159"/>
    </row>
    <row r="25" s="57" customFormat="1" ht="20.1" customHeight="1" spans="1:6">
      <c r="A25" s="160"/>
      <c r="B25" s="155"/>
      <c r="C25" s="161" t="s">
        <v>129</v>
      </c>
      <c r="D25" s="143">
        <v>14.34</v>
      </c>
      <c r="E25" s="143">
        <v>14.34</v>
      </c>
      <c r="F25" s="159"/>
    </row>
    <row r="26" s="57" customFormat="1" ht="20.1" customHeight="1" spans="1:6">
      <c r="A26" s="160"/>
      <c r="B26" s="155"/>
      <c r="C26" s="161" t="s">
        <v>130</v>
      </c>
      <c r="D26" s="143">
        <v>0</v>
      </c>
      <c r="E26" s="143">
        <v>0</v>
      </c>
      <c r="F26" s="159"/>
    </row>
    <row r="27" s="57" customFormat="1" ht="20.1" customHeight="1" spans="1:6">
      <c r="A27" s="160"/>
      <c r="B27" s="155"/>
      <c r="C27" s="161" t="s">
        <v>131</v>
      </c>
      <c r="D27" s="143">
        <v>0</v>
      </c>
      <c r="E27" s="143">
        <v>0</v>
      </c>
      <c r="F27" s="159"/>
    </row>
    <row r="28" s="57" customFormat="1" ht="20.1" customHeight="1" spans="1:6">
      <c r="A28" s="160"/>
      <c r="B28" s="155"/>
      <c r="C28" s="161" t="s">
        <v>132</v>
      </c>
      <c r="D28" s="143">
        <v>0</v>
      </c>
      <c r="E28" s="162">
        <v>0</v>
      </c>
      <c r="F28" s="163"/>
    </row>
    <row r="29" s="57" customFormat="1" ht="20.1" customHeight="1" spans="1:6">
      <c r="A29" s="160"/>
      <c r="B29" s="155"/>
      <c r="C29" s="161" t="s">
        <v>133</v>
      </c>
      <c r="D29" s="143">
        <v>0</v>
      </c>
      <c r="E29" s="162">
        <v>0</v>
      </c>
      <c r="F29" s="163"/>
    </row>
    <row r="30" ht="20.1" customHeight="1" spans="1:6">
      <c r="A30" s="164"/>
      <c r="B30" s="155"/>
      <c r="C30" s="165"/>
      <c r="D30" s="143"/>
      <c r="E30" s="162"/>
      <c r="F30" s="163"/>
    </row>
    <row r="31" s="57" customFormat="1" ht="20.1" customHeight="1" spans="1:6">
      <c r="A31" s="166" t="s">
        <v>134</v>
      </c>
      <c r="B31" s="143">
        <v>259.54</v>
      </c>
      <c r="C31" s="167" t="s">
        <v>135</v>
      </c>
      <c r="D31" s="143">
        <v>259.54</v>
      </c>
      <c r="E31" s="162">
        <v>259.54</v>
      </c>
      <c r="F31" s="163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paperSize="9" scale="80" orientation="landscape" horizontalDpi="180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tabSelected="1" workbookViewId="0">
      <selection activeCell="A1" sqref="A1"/>
    </sheetView>
  </sheetViews>
  <sheetFormatPr defaultColWidth="9" defaultRowHeight="14.4"/>
  <cols>
    <col min="1" max="1" width="6.77777777777778" customWidth="1"/>
    <col min="2" max="2" width="6.66666666666667" customWidth="1"/>
    <col min="3" max="3" width="6.22222222222222" customWidth="1"/>
    <col min="4" max="4" width="24.2222222222222" customWidth="1"/>
    <col min="5" max="7" width="9.66666666666667" customWidth="1"/>
    <col min="10" max="10" width="10.6666666666667" customWidth="1"/>
    <col min="11" max="11" width="11.7777777777778" customWidth="1"/>
    <col min="12" max="12" width="10.4444444444444" customWidth="1"/>
  </cols>
  <sheetData>
    <row r="1" ht="13.5" customHeight="1" spans="1:17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30" t="s">
        <v>136</v>
      </c>
    </row>
    <row r="2" ht="20.25" customHeight="1" spans="1:17">
      <c r="A2" s="108" t="s">
        <v>137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ht="23.1" customHeight="1" spans="1:17">
      <c r="A3" s="109" t="s">
        <v>36</v>
      </c>
      <c r="B3" s="110"/>
      <c r="C3" s="110"/>
      <c r="D3" s="110"/>
      <c r="E3" s="110"/>
      <c r="F3" s="110"/>
      <c r="G3" s="110"/>
      <c r="H3" s="110"/>
      <c r="I3" s="110"/>
      <c r="J3" s="107"/>
      <c r="K3" s="107"/>
      <c r="L3" s="107"/>
      <c r="M3" s="107"/>
      <c r="N3" s="107"/>
      <c r="O3" s="107"/>
      <c r="P3" s="107"/>
      <c r="Q3" s="131" t="s">
        <v>37</v>
      </c>
    </row>
    <row r="4" ht="39.9" customHeight="1" spans="1:17">
      <c r="A4" s="111" t="s">
        <v>55</v>
      </c>
      <c r="B4" s="112"/>
      <c r="C4" s="113"/>
      <c r="D4" s="114" t="s">
        <v>56</v>
      </c>
      <c r="E4" s="114" t="s">
        <v>57</v>
      </c>
      <c r="F4" s="115" t="s">
        <v>58</v>
      </c>
      <c r="G4" s="114" t="s">
        <v>59</v>
      </c>
      <c r="H4" s="114" t="s">
        <v>60</v>
      </c>
      <c r="I4" s="114" t="s">
        <v>61</v>
      </c>
      <c r="J4" s="115" t="s">
        <v>62</v>
      </c>
      <c r="K4" s="124" t="s">
        <v>63</v>
      </c>
      <c r="L4" s="124" t="s">
        <v>64</v>
      </c>
      <c r="M4" s="114" t="s">
        <v>65</v>
      </c>
      <c r="N4" s="114" t="s">
        <v>66</v>
      </c>
      <c r="O4" s="114" t="s">
        <v>67</v>
      </c>
      <c r="P4" s="114" t="s">
        <v>68</v>
      </c>
      <c r="Q4" s="115" t="s">
        <v>69</v>
      </c>
    </row>
    <row r="5" ht="26.1" customHeight="1" spans="1:17">
      <c r="A5" s="115" t="s">
        <v>70</v>
      </c>
      <c r="B5" s="115" t="s">
        <v>71</v>
      </c>
      <c r="C5" s="116" t="s">
        <v>72</v>
      </c>
      <c r="D5" s="117"/>
      <c r="E5" s="117"/>
      <c r="F5" s="115" t="s">
        <v>73</v>
      </c>
      <c r="G5" s="117"/>
      <c r="H5" s="117"/>
      <c r="I5" s="117"/>
      <c r="J5" s="115" t="s">
        <v>73</v>
      </c>
      <c r="K5" s="117"/>
      <c r="L5" s="117"/>
      <c r="M5" s="117"/>
      <c r="N5" s="117"/>
      <c r="O5" s="117"/>
      <c r="P5" s="117"/>
      <c r="Q5" s="115"/>
    </row>
    <row r="6" ht="18" customHeight="1" spans="1:17">
      <c r="A6" s="118" t="s">
        <v>50</v>
      </c>
      <c r="B6" s="118" t="s">
        <v>50</v>
      </c>
      <c r="C6" s="119" t="s">
        <v>50</v>
      </c>
      <c r="D6" s="118" t="s">
        <v>50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10</v>
      </c>
      <c r="K6" s="118">
        <v>11</v>
      </c>
      <c r="L6" s="118">
        <v>12</v>
      </c>
      <c r="M6" s="118">
        <v>13</v>
      </c>
      <c r="N6" s="118">
        <v>14</v>
      </c>
      <c r="O6" s="118">
        <v>15</v>
      </c>
      <c r="P6" s="118">
        <v>16</v>
      </c>
      <c r="Q6" s="118">
        <v>17</v>
      </c>
    </row>
    <row r="7" s="57" customFormat="1" ht="25.5" customHeight="1" spans="1:17">
      <c r="A7" s="120"/>
      <c r="B7" s="120"/>
      <c r="C7" s="121"/>
      <c r="D7" s="122" t="s">
        <v>40</v>
      </c>
      <c r="E7" s="79">
        <f t="shared" ref="E7:Q7" si="0">E8+E12+E15</f>
        <v>259.54</v>
      </c>
      <c r="F7" s="79">
        <f t="shared" si="0"/>
        <v>218.54</v>
      </c>
      <c r="G7" s="123">
        <f t="shared" si="0"/>
        <v>189.11</v>
      </c>
      <c r="H7" s="123">
        <f t="shared" si="0"/>
        <v>22.26</v>
      </c>
      <c r="I7" s="125">
        <f t="shared" si="0"/>
        <v>7.17</v>
      </c>
      <c r="J7" s="79">
        <f t="shared" si="0"/>
        <v>41</v>
      </c>
      <c r="K7" s="126">
        <f t="shared" si="0"/>
        <v>41</v>
      </c>
      <c r="L7" s="127">
        <f t="shared" si="0"/>
        <v>0</v>
      </c>
      <c r="M7" s="128">
        <f t="shared" si="0"/>
        <v>0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</row>
    <row r="8" ht="25.5" customHeight="1" spans="1:17">
      <c r="A8" s="120" t="s">
        <v>74</v>
      </c>
      <c r="B8" s="120"/>
      <c r="C8" s="121"/>
      <c r="D8" s="122" t="s">
        <v>75</v>
      </c>
      <c r="E8" s="79">
        <f t="shared" ref="E8:Q8" si="1">E9</f>
        <v>238.03</v>
      </c>
      <c r="F8" s="79">
        <f t="shared" si="1"/>
        <v>197.03</v>
      </c>
      <c r="G8" s="123">
        <f t="shared" si="1"/>
        <v>174.77</v>
      </c>
      <c r="H8" s="123">
        <f t="shared" si="1"/>
        <v>22.26</v>
      </c>
      <c r="I8" s="125">
        <f t="shared" si="1"/>
        <v>0</v>
      </c>
      <c r="J8" s="79">
        <f t="shared" si="1"/>
        <v>41</v>
      </c>
      <c r="K8" s="126">
        <f t="shared" si="1"/>
        <v>41</v>
      </c>
      <c r="L8" s="127">
        <f t="shared" si="1"/>
        <v>0</v>
      </c>
      <c r="M8" s="128">
        <f t="shared" si="1"/>
        <v>0</v>
      </c>
      <c r="N8" s="129">
        <f t="shared" si="1"/>
        <v>0</v>
      </c>
      <c r="O8" s="129">
        <f t="shared" si="1"/>
        <v>0</v>
      </c>
      <c r="P8" s="129">
        <f t="shared" si="1"/>
        <v>0</v>
      </c>
      <c r="Q8" s="129">
        <f t="shared" si="1"/>
        <v>0</v>
      </c>
    </row>
    <row r="9" ht="25.5" customHeight="1" spans="1:17">
      <c r="A9" s="120" t="s">
        <v>76</v>
      </c>
      <c r="B9" s="120" t="s">
        <v>77</v>
      </c>
      <c r="C9" s="121"/>
      <c r="D9" s="122" t="s">
        <v>78</v>
      </c>
      <c r="E9" s="79">
        <f t="shared" ref="E9:Q9" si="2">SUM(E10:E11)</f>
        <v>238.03</v>
      </c>
      <c r="F9" s="79">
        <f t="shared" si="2"/>
        <v>197.03</v>
      </c>
      <c r="G9" s="123">
        <f t="shared" si="2"/>
        <v>174.77</v>
      </c>
      <c r="H9" s="123">
        <f t="shared" si="2"/>
        <v>22.26</v>
      </c>
      <c r="I9" s="125">
        <f t="shared" si="2"/>
        <v>0</v>
      </c>
      <c r="J9" s="79">
        <f t="shared" si="2"/>
        <v>41</v>
      </c>
      <c r="K9" s="126">
        <f t="shared" si="2"/>
        <v>41</v>
      </c>
      <c r="L9" s="127">
        <f t="shared" si="2"/>
        <v>0</v>
      </c>
      <c r="M9" s="128">
        <f t="shared" si="2"/>
        <v>0</v>
      </c>
      <c r="N9" s="129">
        <f t="shared" si="2"/>
        <v>0</v>
      </c>
      <c r="O9" s="129">
        <f t="shared" si="2"/>
        <v>0</v>
      </c>
      <c r="P9" s="129">
        <f t="shared" si="2"/>
        <v>0</v>
      </c>
      <c r="Q9" s="129">
        <f t="shared" si="2"/>
        <v>0</v>
      </c>
    </row>
    <row r="10" ht="25.5" customHeight="1" spans="1:17">
      <c r="A10" s="120" t="s">
        <v>79</v>
      </c>
      <c r="B10" s="120" t="s">
        <v>80</v>
      </c>
      <c r="C10" s="121" t="s">
        <v>81</v>
      </c>
      <c r="D10" s="122" t="s">
        <v>82</v>
      </c>
      <c r="E10" s="79">
        <v>197.03</v>
      </c>
      <c r="F10" s="79">
        <v>197.03</v>
      </c>
      <c r="G10" s="123">
        <v>174.77</v>
      </c>
      <c r="H10" s="123">
        <v>22.26</v>
      </c>
      <c r="I10" s="125">
        <v>0</v>
      </c>
      <c r="J10" s="79">
        <v>0</v>
      </c>
      <c r="K10" s="126">
        <v>0</v>
      </c>
      <c r="L10" s="127">
        <v>0</v>
      </c>
      <c r="M10" s="128">
        <v>0</v>
      </c>
      <c r="N10" s="129">
        <v>0</v>
      </c>
      <c r="O10" s="129">
        <v>0</v>
      </c>
      <c r="P10" s="129">
        <v>0</v>
      </c>
      <c r="Q10" s="129">
        <v>0</v>
      </c>
    </row>
    <row r="11" ht="25.5" customHeight="1" spans="1:17">
      <c r="A11" s="120" t="s">
        <v>79</v>
      </c>
      <c r="B11" s="120" t="s">
        <v>80</v>
      </c>
      <c r="C11" s="121" t="s">
        <v>83</v>
      </c>
      <c r="D11" s="122" t="s">
        <v>84</v>
      </c>
      <c r="E11" s="79">
        <v>41</v>
      </c>
      <c r="F11" s="79">
        <v>0</v>
      </c>
      <c r="G11" s="123">
        <v>0</v>
      </c>
      <c r="H11" s="123">
        <v>0</v>
      </c>
      <c r="I11" s="125">
        <v>0</v>
      </c>
      <c r="J11" s="79">
        <v>41</v>
      </c>
      <c r="K11" s="126">
        <v>41</v>
      </c>
      <c r="L11" s="127">
        <v>0</v>
      </c>
      <c r="M11" s="128">
        <v>0</v>
      </c>
      <c r="N11" s="129">
        <v>0</v>
      </c>
      <c r="O11" s="129">
        <v>0</v>
      </c>
      <c r="P11" s="129">
        <v>0</v>
      </c>
      <c r="Q11" s="129">
        <v>0</v>
      </c>
    </row>
    <row r="12" ht="25.5" customHeight="1" spans="1:17">
      <c r="A12" s="120" t="s">
        <v>85</v>
      </c>
      <c r="B12" s="120"/>
      <c r="C12" s="121"/>
      <c r="D12" s="122" t="s">
        <v>86</v>
      </c>
      <c r="E12" s="79">
        <f t="shared" ref="E12:Q13" si="3">E13</f>
        <v>7.17</v>
      </c>
      <c r="F12" s="79">
        <f t="shared" si="3"/>
        <v>7.17</v>
      </c>
      <c r="G12" s="123">
        <f t="shared" si="3"/>
        <v>0</v>
      </c>
      <c r="H12" s="123">
        <f t="shared" si="3"/>
        <v>0</v>
      </c>
      <c r="I12" s="125">
        <f t="shared" si="3"/>
        <v>7.17</v>
      </c>
      <c r="J12" s="79">
        <f t="shared" si="3"/>
        <v>0</v>
      </c>
      <c r="K12" s="126">
        <f t="shared" si="3"/>
        <v>0</v>
      </c>
      <c r="L12" s="127">
        <f t="shared" si="3"/>
        <v>0</v>
      </c>
      <c r="M12" s="128">
        <f t="shared" si="3"/>
        <v>0</v>
      </c>
      <c r="N12" s="129">
        <f t="shared" si="3"/>
        <v>0</v>
      </c>
      <c r="O12" s="129">
        <f t="shared" si="3"/>
        <v>0</v>
      </c>
      <c r="P12" s="129">
        <f t="shared" si="3"/>
        <v>0</v>
      </c>
      <c r="Q12" s="129">
        <f t="shared" si="3"/>
        <v>0</v>
      </c>
    </row>
    <row r="13" ht="25.5" customHeight="1" spans="1:17">
      <c r="A13" s="120" t="s">
        <v>87</v>
      </c>
      <c r="B13" s="120" t="s">
        <v>88</v>
      </c>
      <c r="C13" s="121"/>
      <c r="D13" s="122" t="s">
        <v>89</v>
      </c>
      <c r="E13" s="79">
        <f t="shared" si="3"/>
        <v>7.17</v>
      </c>
      <c r="F13" s="79">
        <f t="shared" si="3"/>
        <v>7.17</v>
      </c>
      <c r="G13" s="123">
        <f t="shared" si="3"/>
        <v>0</v>
      </c>
      <c r="H13" s="123">
        <f t="shared" si="3"/>
        <v>0</v>
      </c>
      <c r="I13" s="125">
        <f t="shared" si="3"/>
        <v>7.17</v>
      </c>
      <c r="J13" s="79">
        <f t="shared" si="3"/>
        <v>0</v>
      </c>
      <c r="K13" s="126">
        <f t="shared" si="3"/>
        <v>0</v>
      </c>
      <c r="L13" s="127">
        <f t="shared" si="3"/>
        <v>0</v>
      </c>
      <c r="M13" s="128">
        <f t="shared" si="3"/>
        <v>0</v>
      </c>
      <c r="N13" s="129">
        <f t="shared" si="3"/>
        <v>0</v>
      </c>
      <c r="O13" s="129">
        <f t="shared" si="3"/>
        <v>0</v>
      </c>
      <c r="P13" s="129">
        <f t="shared" si="3"/>
        <v>0</v>
      </c>
      <c r="Q13" s="129">
        <f t="shared" si="3"/>
        <v>0</v>
      </c>
    </row>
    <row r="14" ht="25.5" customHeight="1" spans="1:17">
      <c r="A14" s="120" t="s">
        <v>90</v>
      </c>
      <c r="B14" s="120" t="s">
        <v>91</v>
      </c>
      <c r="C14" s="121" t="s">
        <v>81</v>
      </c>
      <c r="D14" s="122" t="s">
        <v>92</v>
      </c>
      <c r="E14" s="79">
        <v>7.17</v>
      </c>
      <c r="F14" s="79">
        <v>7.17</v>
      </c>
      <c r="G14" s="123">
        <v>0</v>
      </c>
      <c r="H14" s="123">
        <v>0</v>
      </c>
      <c r="I14" s="125">
        <v>7.17</v>
      </c>
      <c r="J14" s="79">
        <v>0</v>
      </c>
      <c r="K14" s="126">
        <v>0</v>
      </c>
      <c r="L14" s="127">
        <v>0</v>
      </c>
      <c r="M14" s="128">
        <v>0</v>
      </c>
      <c r="N14" s="129">
        <v>0</v>
      </c>
      <c r="O14" s="129">
        <v>0</v>
      </c>
      <c r="P14" s="129">
        <v>0</v>
      </c>
      <c r="Q14" s="129">
        <v>0</v>
      </c>
    </row>
    <row r="15" ht="25.5" customHeight="1" spans="1:17">
      <c r="A15" s="120" t="s">
        <v>93</v>
      </c>
      <c r="B15" s="120"/>
      <c r="C15" s="121"/>
      <c r="D15" s="122" t="s">
        <v>94</v>
      </c>
      <c r="E15" s="79">
        <f t="shared" ref="E15:Q16" si="4">E16</f>
        <v>14.34</v>
      </c>
      <c r="F15" s="79">
        <f t="shared" si="4"/>
        <v>14.34</v>
      </c>
      <c r="G15" s="123">
        <f t="shared" si="4"/>
        <v>14.34</v>
      </c>
      <c r="H15" s="123">
        <f t="shared" si="4"/>
        <v>0</v>
      </c>
      <c r="I15" s="125">
        <f t="shared" si="4"/>
        <v>0</v>
      </c>
      <c r="J15" s="79">
        <f t="shared" si="4"/>
        <v>0</v>
      </c>
      <c r="K15" s="126">
        <f t="shared" si="4"/>
        <v>0</v>
      </c>
      <c r="L15" s="127">
        <f t="shared" si="4"/>
        <v>0</v>
      </c>
      <c r="M15" s="128">
        <f t="shared" si="4"/>
        <v>0</v>
      </c>
      <c r="N15" s="129">
        <f t="shared" si="4"/>
        <v>0</v>
      </c>
      <c r="O15" s="129">
        <f t="shared" si="4"/>
        <v>0</v>
      </c>
      <c r="P15" s="129">
        <f t="shared" si="4"/>
        <v>0</v>
      </c>
      <c r="Q15" s="129">
        <f t="shared" si="4"/>
        <v>0</v>
      </c>
    </row>
    <row r="16" ht="25.5" customHeight="1" spans="1:17">
      <c r="A16" s="120" t="s">
        <v>95</v>
      </c>
      <c r="B16" s="120" t="s">
        <v>83</v>
      </c>
      <c r="C16" s="121"/>
      <c r="D16" s="122" t="s">
        <v>96</v>
      </c>
      <c r="E16" s="79">
        <f t="shared" si="4"/>
        <v>14.34</v>
      </c>
      <c r="F16" s="79">
        <f t="shared" si="4"/>
        <v>14.34</v>
      </c>
      <c r="G16" s="123">
        <f t="shared" si="4"/>
        <v>14.34</v>
      </c>
      <c r="H16" s="123">
        <f t="shared" si="4"/>
        <v>0</v>
      </c>
      <c r="I16" s="125">
        <f t="shared" si="4"/>
        <v>0</v>
      </c>
      <c r="J16" s="79">
        <f t="shared" si="4"/>
        <v>0</v>
      </c>
      <c r="K16" s="126">
        <f t="shared" si="4"/>
        <v>0</v>
      </c>
      <c r="L16" s="127">
        <f t="shared" si="4"/>
        <v>0</v>
      </c>
      <c r="M16" s="128">
        <f t="shared" si="4"/>
        <v>0</v>
      </c>
      <c r="N16" s="129">
        <f t="shared" si="4"/>
        <v>0</v>
      </c>
      <c r="O16" s="129">
        <f t="shared" si="4"/>
        <v>0</v>
      </c>
      <c r="P16" s="129">
        <f t="shared" si="4"/>
        <v>0</v>
      </c>
      <c r="Q16" s="129">
        <f t="shared" si="4"/>
        <v>0</v>
      </c>
    </row>
    <row r="17" ht="25.5" customHeight="1" spans="1:17">
      <c r="A17" s="120" t="s">
        <v>97</v>
      </c>
      <c r="B17" s="120" t="s">
        <v>98</v>
      </c>
      <c r="C17" s="121" t="s">
        <v>81</v>
      </c>
      <c r="D17" s="122" t="s">
        <v>99</v>
      </c>
      <c r="E17" s="79">
        <v>14.34</v>
      </c>
      <c r="F17" s="79">
        <v>14.34</v>
      </c>
      <c r="G17" s="123">
        <v>14.34</v>
      </c>
      <c r="H17" s="123">
        <v>0</v>
      </c>
      <c r="I17" s="125">
        <v>0</v>
      </c>
      <c r="J17" s="79">
        <v>0</v>
      </c>
      <c r="K17" s="126">
        <v>0</v>
      </c>
      <c r="L17" s="127">
        <v>0</v>
      </c>
      <c r="M17" s="128">
        <v>0</v>
      </c>
      <c r="N17" s="129">
        <v>0</v>
      </c>
      <c r="O17" s="129">
        <v>0</v>
      </c>
      <c r="P17" s="129">
        <v>0</v>
      </c>
      <c r="Q17" s="129">
        <v>0</v>
      </c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paperSize="9" scale="75" orientation="landscape" horizontalDpi="18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7"/>
  <sheetViews>
    <sheetView showGridLines="0" showZeros="0" workbookViewId="0">
      <selection activeCell="A1" sqref="A1"/>
    </sheetView>
  </sheetViews>
  <sheetFormatPr defaultColWidth="9" defaultRowHeight="14.4" outlineLevelCol="2"/>
  <cols>
    <col min="1" max="1" width="12.6666666666667" customWidth="1"/>
    <col min="2" max="2" width="34.2222222222222" customWidth="1"/>
    <col min="3" max="3" width="28.8888888888889" customWidth="1"/>
  </cols>
  <sheetData>
    <row r="1" ht="13.5" customHeight="1" spans="1:3">
      <c r="A1" s="80"/>
      <c r="B1" s="80"/>
      <c r="C1" s="96" t="s">
        <v>138</v>
      </c>
    </row>
    <row r="2" ht="21" customHeight="1" spans="1:3">
      <c r="A2" s="97" t="s">
        <v>139</v>
      </c>
      <c r="B2" s="97"/>
      <c r="C2" s="97"/>
    </row>
    <row r="3" ht="18.75" customHeight="1" spans="1:3">
      <c r="A3" s="80"/>
      <c r="B3" s="97"/>
      <c r="C3" s="97"/>
    </row>
    <row r="4" ht="13.5" customHeight="1" spans="1:3">
      <c r="A4" s="98" t="s">
        <v>36</v>
      </c>
      <c r="B4" s="99"/>
      <c r="C4" s="100" t="s">
        <v>37</v>
      </c>
    </row>
    <row r="5" ht="26.25" customHeight="1" spans="1:3">
      <c r="A5" s="101" t="s">
        <v>140</v>
      </c>
      <c r="B5" s="102" t="s">
        <v>141</v>
      </c>
      <c r="C5" s="103" t="s">
        <v>142</v>
      </c>
    </row>
    <row r="6" s="57" customFormat="1" ht="26.25" customHeight="1" spans="1:3">
      <c r="A6" s="104"/>
      <c r="B6" s="105" t="s">
        <v>40</v>
      </c>
      <c r="C6" s="106">
        <v>218.54</v>
      </c>
    </row>
    <row r="7" s="57" customFormat="1" ht="26.25" customHeight="1" spans="1:3">
      <c r="A7" s="104">
        <v>301</v>
      </c>
      <c r="B7" s="105" t="s">
        <v>59</v>
      </c>
      <c r="C7" s="106">
        <v>189.11</v>
      </c>
    </row>
    <row r="8" s="57" customFormat="1" ht="26.25" customHeight="1" spans="1:3">
      <c r="A8" s="104">
        <v>30101</v>
      </c>
      <c r="B8" s="105" t="s">
        <v>143</v>
      </c>
      <c r="C8" s="106">
        <v>36.58</v>
      </c>
    </row>
    <row r="9" s="57" customFormat="1" ht="26.25" customHeight="1" spans="1:3">
      <c r="A9" s="104">
        <v>30102</v>
      </c>
      <c r="B9" s="105" t="s">
        <v>144</v>
      </c>
      <c r="C9" s="106">
        <v>21.39</v>
      </c>
    </row>
    <row r="10" s="57" customFormat="1" ht="26.25" customHeight="1" spans="1:3">
      <c r="A10" s="104">
        <v>30103</v>
      </c>
      <c r="B10" s="105" t="s">
        <v>145</v>
      </c>
      <c r="C10" s="106">
        <v>94</v>
      </c>
    </row>
    <row r="11" s="57" customFormat="1" ht="26.25" customHeight="1" spans="1:3">
      <c r="A11" s="104">
        <v>30104</v>
      </c>
      <c r="B11" s="105" t="s">
        <v>146</v>
      </c>
      <c r="C11" s="106">
        <v>21.96</v>
      </c>
    </row>
    <row r="12" s="57" customFormat="1" ht="26.25" customHeight="1" spans="1:3">
      <c r="A12" s="104">
        <v>30105</v>
      </c>
      <c r="B12" s="105" t="s">
        <v>147</v>
      </c>
      <c r="C12" s="106">
        <v>0</v>
      </c>
    </row>
    <row r="13" s="57" customFormat="1" ht="26.25" customHeight="1" spans="1:3">
      <c r="A13" s="104">
        <v>30106</v>
      </c>
      <c r="B13" s="105" t="s">
        <v>148</v>
      </c>
      <c r="C13" s="106">
        <v>0</v>
      </c>
    </row>
    <row r="14" s="57" customFormat="1" ht="26.25" customHeight="1" spans="1:3">
      <c r="A14" s="104">
        <v>30107</v>
      </c>
      <c r="B14" s="105" t="s">
        <v>149</v>
      </c>
      <c r="C14" s="106">
        <v>0</v>
      </c>
    </row>
    <row r="15" s="57" customFormat="1" ht="26.25" customHeight="1" spans="1:3">
      <c r="A15" s="104">
        <v>30108</v>
      </c>
      <c r="B15" s="105" t="s">
        <v>150</v>
      </c>
      <c r="C15" s="106">
        <v>0</v>
      </c>
    </row>
    <row r="16" s="57" customFormat="1" ht="26.25" customHeight="1" spans="1:3">
      <c r="A16" s="104">
        <v>30109</v>
      </c>
      <c r="B16" s="105" t="s">
        <v>151</v>
      </c>
      <c r="C16" s="106">
        <v>0</v>
      </c>
    </row>
    <row r="17" s="57" customFormat="1" ht="26.25" customHeight="1" spans="1:3">
      <c r="A17" s="104">
        <v>30110</v>
      </c>
      <c r="B17" s="105" t="s">
        <v>152</v>
      </c>
      <c r="C17" s="106">
        <v>0</v>
      </c>
    </row>
    <row r="18" s="57" customFormat="1" ht="26.25" customHeight="1" spans="1:3">
      <c r="A18" s="104">
        <v>30113</v>
      </c>
      <c r="B18" s="105" t="s">
        <v>153</v>
      </c>
      <c r="C18" s="106">
        <v>15.18</v>
      </c>
    </row>
    <row r="19" s="57" customFormat="1" ht="26.25" customHeight="1" spans="1:3">
      <c r="A19" s="104">
        <v>30199</v>
      </c>
      <c r="B19" s="105" t="s">
        <v>154</v>
      </c>
      <c r="C19" s="106">
        <v>0</v>
      </c>
    </row>
    <row r="20" s="57" customFormat="1" ht="26.25" customHeight="1" spans="1:3">
      <c r="A20" s="104">
        <v>302</v>
      </c>
      <c r="B20" s="105" t="s">
        <v>60</v>
      </c>
      <c r="C20" s="106">
        <v>22.26</v>
      </c>
    </row>
    <row r="21" s="57" customFormat="1" ht="26.25" customHeight="1" spans="1:3">
      <c r="A21" s="104">
        <v>30201</v>
      </c>
      <c r="B21" s="105" t="s">
        <v>155</v>
      </c>
      <c r="C21" s="106">
        <v>9.9</v>
      </c>
    </row>
    <row r="22" s="57" customFormat="1" ht="26.25" customHeight="1" spans="1:3">
      <c r="A22" s="104">
        <v>30202</v>
      </c>
      <c r="B22" s="105" t="s">
        <v>156</v>
      </c>
      <c r="C22" s="106">
        <v>0</v>
      </c>
    </row>
    <row r="23" s="57" customFormat="1" ht="26.25" customHeight="1" spans="1:3">
      <c r="A23" s="104">
        <v>30203</v>
      </c>
      <c r="B23" s="105" t="s">
        <v>157</v>
      </c>
      <c r="C23" s="106">
        <v>0</v>
      </c>
    </row>
    <row r="24" s="57" customFormat="1" ht="26.25" customHeight="1" spans="1:3">
      <c r="A24" s="104">
        <v>30204</v>
      </c>
      <c r="B24" s="105" t="s">
        <v>158</v>
      </c>
      <c r="C24" s="106">
        <v>0</v>
      </c>
    </row>
    <row r="25" s="57" customFormat="1" ht="26.25" customHeight="1" spans="1:3">
      <c r="A25" s="104">
        <v>30205</v>
      </c>
      <c r="B25" s="105" t="s">
        <v>159</v>
      </c>
      <c r="C25" s="106">
        <v>0</v>
      </c>
    </row>
    <row r="26" s="57" customFormat="1" ht="26.25" customHeight="1" spans="1:3">
      <c r="A26" s="104">
        <v>30206</v>
      </c>
      <c r="B26" s="105" t="s">
        <v>160</v>
      </c>
      <c r="C26" s="106">
        <v>0</v>
      </c>
    </row>
    <row r="27" s="57" customFormat="1" ht="26.25" customHeight="1" spans="1:3">
      <c r="A27" s="104">
        <v>30207</v>
      </c>
      <c r="B27" s="105" t="s">
        <v>161</v>
      </c>
      <c r="C27" s="106">
        <v>0</v>
      </c>
    </row>
    <row r="28" s="57" customFormat="1" ht="26.25" customHeight="1" spans="1:3">
      <c r="A28" s="104">
        <v>30208</v>
      </c>
      <c r="B28" s="105" t="s">
        <v>162</v>
      </c>
      <c r="C28" s="106">
        <v>0</v>
      </c>
    </row>
    <row r="29" s="57" customFormat="1" ht="26.25" customHeight="1" spans="1:3">
      <c r="A29" s="104">
        <v>30209</v>
      </c>
      <c r="B29" s="105" t="s">
        <v>163</v>
      </c>
      <c r="C29" s="106">
        <v>0</v>
      </c>
    </row>
    <row r="30" s="57" customFormat="1" ht="26.25" customHeight="1" spans="1:3">
      <c r="A30" s="104">
        <v>30211</v>
      </c>
      <c r="B30" s="105" t="s">
        <v>164</v>
      </c>
      <c r="C30" s="106">
        <v>0</v>
      </c>
    </row>
    <row r="31" s="57" customFormat="1" ht="26.25" customHeight="1" spans="1:3">
      <c r="A31" s="104">
        <v>30212</v>
      </c>
      <c r="B31" s="105" t="s">
        <v>165</v>
      </c>
      <c r="C31" s="106">
        <v>0</v>
      </c>
    </row>
    <row r="32" s="57" customFormat="1" ht="26.25" customHeight="1" spans="1:3">
      <c r="A32" s="104">
        <v>30213</v>
      </c>
      <c r="B32" s="105" t="s">
        <v>166</v>
      </c>
      <c r="C32" s="106">
        <v>0</v>
      </c>
    </row>
    <row r="33" s="57" customFormat="1" ht="26.25" customHeight="1" spans="1:3">
      <c r="A33" s="104">
        <v>30214</v>
      </c>
      <c r="B33" s="105" t="s">
        <v>167</v>
      </c>
      <c r="C33" s="106">
        <v>0</v>
      </c>
    </row>
    <row r="34" s="57" customFormat="1" ht="26.25" customHeight="1" spans="1:3">
      <c r="A34" s="104">
        <v>30215</v>
      </c>
      <c r="B34" s="105" t="s">
        <v>168</v>
      </c>
      <c r="C34" s="106">
        <v>0.5</v>
      </c>
    </row>
    <row r="35" s="57" customFormat="1" ht="26.25" customHeight="1" spans="1:3">
      <c r="A35" s="104">
        <v>30216</v>
      </c>
      <c r="B35" s="105" t="s">
        <v>169</v>
      </c>
      <c r="C35" s="106">
        <v>0.5</v>
      </c>
    </row>
    <row r="36" s="57" customFormat="1" ht="26.25" customHeight="1" spans="1:3">
      <c r="A36" s="104">
        <v>30217</v>
      </c>
      <c r="B36" s="105" t="s">
        <v>170</v>
      </c>
      <c r="C36" s="106">
        <v>0.1</v>
      </c>
    </row>
    <row r="37" s="57" customFormat="1" ht="26.25" customHeight="1" spans="1:3">
      <c r="A37" s="104">
        <v>30218</v>
      </c>
      <c r="B37" s="104" t="s">
        <v>171</v>
      </c>
      <c r="C37" s="106">
        <v>0</v>
      </c>
    </row>
    <row r="38" s="57" customFormat="1" ht="26.25" customHeight="1" spans="1:3">
      <c r="A38" s="104">
        <v>30224</v>
      </c>
      <c r="B38" s="104" t="s">
        <v>172</v>
      </c>
      <c r="C38" s="106">
        <v>0</v>
      </c>
    </row>
    <row r="39" s="57" customFormat="1" ht="26.25" customHeight="1" spans="1:3">
      <c r="A39" s="104">
        <v>30225</v>
      </c>
      <c r="B39" s="104" t="s">
        <v>173</v>
      </c>
      <c r="C39" s="106">
        <v>0</v>
      </c>
    </row>
    <row r="40" s="57" customFormat="1" ht="26.25" customHeight="1" spans="1:3">
      <c r="A40" s="104">
        <v>30226</v>
      </c>
      <c r="B40" s="104" t="s">
        <v>174</v>
      </c>
      <c r="C40" s="106">
        <v>0</v>
      </c>
    </row>
    <row r="41" s="57" customFormat="1" ht="26.25" customHeight="1" spans="1:3">
      <c r="A41" s="104">
        <v>30227</v>
      </c>
      <c r="B41" s="104" t="s">
        <v>175</v>
      </c>
      <c r="C41" s="106">
        <v>0</v>
      </c>
    </row>
    <row r="42" s="57" customFormat="1" ht="26.25" customHeight="1" spans="1:3">
      <c r="A42" s="104">
        <v>30228</v>
      </c>
      <c r="B42" s="105" t="s">
        <v>176</v>
      </c>
      <c r="C42" s="106">
        <v>1.79</v>
      </c>
    </row>
    <row r="43" s="57" customFormat="1" ht="26.25" customHeight="1" spans="1:3">
      <c r="A43" s="104">
        <v>30229</v>
      </c>
      <c r="B43" s="105" t="s">
        <v>177</v>
      </c>
      <c r="C43" s="106">
        <v>0</v>
      </c>
    </row>
    <row r="44" s="57" customFormat="1" ht="26.25" customHeight="1" spans="1:3">
      <c r="A44" s="104">
        <v>30230</v>
      </c>
      <c r="B44" s="105" t="s">
        <v>178</v>
      </c>
      <c r="C44" s="106">
        <v>0</v>
      </c>
    </row>
    <row r="45" s="57" customFormat="1" ht="26.25" customHeight="1" spans="1:3">
      <c r="A45" s="104">
        <v>30231</v>
      </c>
      <c r="B45" s="105" t="s">
        <v>179</v>
      </c>
      <c r="C45" s="106">
        <v>0</v>
      </c>
    </row>
    <row r="46" s="57" customFormat="1" ht="26.25" customHeight="1" spans="1:3">
      <c r="A46" s="104">
        <v>30239</v>
      </c>
      <c r="B46" s="105" t="s">
        <v>180</v>
      </c>
      <c r="C46" s="106">
        <v>5.47</v>
      </c>
    </row>
    <row r="47" s="57" customFormat="1" ht="26.25" customHeight="1" spans="1:3">
      <c r="A47" s="104">
        <v>30240</v>
      </c>
      <c r="B47" s="105" t="s">
        <v>181</v>
      </c>
      <c r="C47" s="106">
        <v>0</v>
      </c>
    </row>
    <row r="48" s="57" customFormat="1" ht="26.25" customHeight="1" spans="1:3">
      <c r="A48" s="104">
        <v>30293</v>
      </c>
      <c r="B48" s="105" t="s">
        <v>182</v>
      </c>
      <c r="C48" s="106">
        <v>0</v>
      </c>
    </row>
    <row r="49" s="57" customFormat="1" ht="26.25" customHeight="1" spans="1:3">
      <c r="A49" s="104">
        <v>30294</v>
      </c>
      <c r="B49" s="105" t="s">
        <v>183</v>
      </c>
      <c r="C49" s="106">
        <v>0</v>
      </c>
    </row>
    <row r="50" s="57" customFormat="1" ht="26.25" customHeight="1" spans="1:3">
      <c r="A50" s="104">
        <v>30296</v>
      </c>
      <c r="B50" s="105" t="s">
        <v>184</v>
      </c>
      <c r="C50" s="106">
        <v>0</v>
      </c>
    </row>
    <row r="51" s="57" customFormat="1" ht="26.25" customHeight="1" spans="1:3">
      <c r="A51" s="104">
        <v>30297</v>
      </c>
      <c r="B51" s="105" t="s">
        <v>185</v>
      </c>
      <c r="C51" s="106">
        <v>0</v>
      </c>
    </row>
    <row r="52" s="57" customFormat="1" ht="26.25" customHeight="1" spans="1:3">
      <c r="A52" s="104">
        <v>30298</v>
      </c>
      <c r="B52" s="105" t="s">
        <v>186</v>
      </c>
      <c r="C52" s="106">
        <v>0</v>
      </c>
    </row>
    <row r="53" s="57" customFormat="1" ht="26.25" customHeight="1" spans="1:3">
      <c r="A53" s="104">
        <v>30299</v>
      </c>
      <c r="B53" s="105" t="s">
        <v>187</v>
      </c>
      <c r="C53" s="106">
        <v>4</v>
      </c>
    </row>
    <row r="54" s="57" customFormat="1" ht="26.25" customHeight="1" spans="1:3">
      <c r="A54" s="104">
        <v>303</v>
      </c>
      <c r="B54" s="105" t="s">
        <v>61</v>
      </c>
      <c r="C54" s="106">
        <v>7.17</v>
      </c>
    </row>
    <row r="55" s="57" customFormat="1" ht="26.25" customHeight="1" spans="1:3">
      <c r="A55" s="104">
        <v>30301</v>
      </c>
      <c r="B55" s="105" t="s">
        <v>188</v>
      </c>
      <c r="C55" s="106">
        <v>0</v>
      </c>
    </row>
    <row r="56" s="57" customFormat="1" ht="26.25" customHeight="1" spans="1:3">
      <c r="A56" s="104">
        <v>30302</v>
      </c>
      <c r="B56" s="105" t="s">
        <v>189</v>
      </c>
      <c r="C56" s="106">
        <v>0</v>
      </c>
    </row>
    <row r="57" s="57" customFormat="1" ht="26.25" customHeight="1" spans="1:3">
      <c r="A57" s="104">
        <v>30303</v>
      </c>
      <c r="B57" s="105" t="s">
        <v>190</v>
      </c>
      <c r="C57" s="106">
        <v>0</v>
      </c>
    </row>
    <row r="58" s="57" customFormat="1" ht="26.25" customHeight="1" spans="1:3">
      <c r="A58" s="104">
        <v>30304</v>
      </c>
      <c r="B58" s="105" t="s">
        <v>191</v>
      </c>
      <c r="C58" s="106">
        <v>0</v>
      </c>
    </row>
    <row r="59" s="57" customFormat="1" ht="26.25" customHeight="1" spans="1:3">
      <c r="A59" s="104">
        <v>30305</v>
      </c>
      <c r="B59" s="105" t="s">
        <v>192</v>
      </c>
      <c r="C59" s="106">
        <v>6.5</v>
      </c>
    </row>
    <row r="60" s="57" customFormat="1" ht="26.25" customHeight="1" spans="1:3">
      <c r="A60" s="104">
        <v>30306</v>
      </c>
      <c r="B60" s="105" t="s">
        <v>193</v>
      </c>
      <c r="C60" s="106">
        <v>0</v>
      </c>
    </row>
    <row r="61" s="57" customFormat="1" ht="26.25" customHeight="1" spans="1:3">
      <c r="A61" s="104">
        <v>30307</v>
      </c>
      <c r="B61" s="105" t="s">
        <v>194</v>
      </c>
      <c r="C61" s="106">
        <v>0</v>
      </c>
    </row>
    <row r="62" s="57" customFormat="1" ht="26.25" customHeight="1" spans="1:3">
      <c r="A62" s="104">
        <v>30308</v>
      </c>
      <c r="B62" s="105" t="s">
        <v>195</v>
      </c>
      <c r="C62" s="106">
        <v>0</v>
      </c>
    </row>
    <row r="63" s="57" customFormat="1" ht="26.25" customHeight="1" spans="1:3">
      <c r="A63" s="104">
        <v>30309</v>
      </c>
      <c r="B63" s="105" t="s">
        <v>196</v>
      </c>
      <c r="C63" s="106">
        <v>0</v>
      </c>
    </row>
    <row r="64" s="57" customFormat="1" ht="26.25" customHeight="1" spans="1:3">
      <c r="A64" s="104">
        <v>30310</v>
      </c>
      <c r="B64" s="105" t="s">
        <v>197</v>
      </c>
      <c r="C64" s="106">
        <v>0</v>
      </c>
    </row>
    <row r="65" s="57" customFormat="1" ht="26.25" customHeight="1" spans="1:3">
      <c r="A65" s="104">
        <v>30311</v>
      </c>
      <c r="B65" s="105" t="s">
        <v>153</v>
      </c>
      <c r="C65" s="106">
        <v>0</v>
      </c>
    </row>
    <row r="66" s="57" customFormat="1" ht="26.25" customHeight="1" spans="1:3">
      <c r="A66" s="104">
        <v>30312</v>
      </c>
      <c r="B66" s="105" t="s">
        <v>198</v>
      </c>
      <c r="C66" s="106">
        <v>0</v>
      </c>
    </row>
    <row r="67" s="57" customFormat="1" ht="26.25" customHeight="1" spans="1:3">
      <c r="A67" s="104">
        <v>30313</v>
      </c>
      <c r="B67" s="105" t="s">
        <v>199</v>
      </c>
      <c r="C67" s="106">
        <v>0</v>
      </c>
    </row>
    <row r="68" s="57" customFormat="1" ht="26.25" customHeight="1" spans="1:3">
      <c r="A68" s="104">
        <v>30314</v>
      </c>
      <c r="B68" s="105" t="s">
        <v>200</v>
      </c>
      <c r="C68" s="106">
        <v>0</v>
      </c>
    </row>
    <row r="69" s="57" customFormat="1" ht="26.25" customHeight="1" spans="1:3">
      <c r="A69" s="104">
        <v>30315</v>
      </c>
      <c r="B69" s="105" t="s">
        <v>201</v>
      </c>
      <c r="C69" s="106">
        <v>0</v>
      </c>
    </row>
    <row r="70" s="57" customFormat="1" ht="26.25" customHeight="1" spans="1:3">
      <c r="A70" s="104">
        <v>30316</v>
      </c>
      <c r="B70" s="105" t="s">
        <v>202</v>
      </c>
      <c r="C70" s="106">
        <v>0</v>
      </c>
    </row>
    <row r="71" s="57" customFormat="1" ht="26.25" customHeight="1" spans="1:3">
      <c r="A71" s="104">
        <v>30317</v>
      </c>
      <c r="B71" s="105" t="s">
        <v>203</v>
      </c>
      <c r="C71" s="106">
        <v>0.36</v>
      </c>
    </row>
    <row r="72" s="57" customFormat="1" ht="26.25" customHeight="1" spans="1:3">
      <c r="A72" s="104">
        <v>30318</v>
      </c>
      <c r="B72" s="105" t="s">
        <v>204</v>
      </c>
      <c r="C72" s="106">
        <v>0</v>
      </c>
    </row>
    <row r="73" s="57" customFormat="1" ht="26.25" customHeight="1" spans="1:3">
      <c r="A73" s="104">
        <v>30319</v>
      </c>
      <c r="B73" s="105" t="s">
        <v>205</v>
      </c>
      <c r="C73" s="106">
        <v>0</v>
      </c>
    </row>
    <row r="74" s="57" customFormat="1" ht="26.25" customHeight="1" spans="1:3">
      <c r="A74" s="104">
        <v>30393</v>
      </c>
      <c r="B74" s="105" t="s">
        <v>206</v>
      </c>
      <c r="C74" s="106">
        <v>0</v>
      </c>
    </row>
    <row r="75" s="57" customFormat="1" ht="26.25" customHeight="1" spans="1:3">
      <c r="A75" s="104">
        <v>30394</v>
      </c>
      <c r="B75" s="105" t="s">
        <v>207</v>
      </c>
      <c r="C75" s="106">
        <v>0</v>
      </c>
    </row>
    <row r="76" s="57" customFormat="1" ht="26.25" customHeight="1" spans="1:3">
      <c r="A76" s="104">
        <v>30395</v>
      </c>
      <c r="B76" s="105" t="s">
        <v>208</v>
      </c>
      <c r="C76" s="106">
        <v>0</v>
      </c>
    </row>
    <row r="77" s="57" customFormat="1" ht="26.25" customHeight="1" spans="1:3">
      <c r="A77" s="104">
        <v>30396</v>
      </c>
      <c r="B77" s="105" t="s">
        <v>209</v>
      </c>
      <c r="C77" s="106">
        <v>0</v>
      </c>
    </row>
    <row r="78" s="57" customFormat="1" ht="26.25" customHeight="1" spans="1:3">
      <c r="A78" s="104">
        <v>30397</v>
      </c>
      <c r="B78" s="105" t="s">
        <v>210</v>
      </c>
      <c r="C78" s="106">
        <v>0.1</v>
      </c>
    </row>
    <row r="79" s="57" customFormat="1" ht="26.25" customHeight="1" spans="1:3">
      <c r="A79" s="104">
        <v>30398</v>
      </c>
      <c r="B79" s="105" t="s">
        <v>211</v>
      </c>
      <c r="C79" s="106">
        <v>0</v>
      </c>
    </row>
    <row r="80" s="57" customFormat="1" ht="26.25" customHeight="1" spans="1:3">
      <c r="A80" s="104">
        <v>30399</v>
      </c>
      <c r="B80" s="105" t="s">
        <v>212</v>
      </c>
      <c r="C80" s="106">
        <v>0.21</v>
      </c>
    </row>
    <row r="81" ht="26.25" customHeight="1" spans="1:3">
      <c r="A81" s="80"/>
      <c r="B81" s="80"/>
      <c r="C81" s="80"/>
    </row>
    <row r="82" ht="26.25" customHeight="1" spans="1:3">
      <c r="A82" s="80"/>
      <c r="B82" s="80"/>
      <c r="C82" s="80"/>
    </row>
    <row r="83" ht="26.25" customHeight="1" spans="1:3">
      <c r="A83" s="80"/>
      <c r="B83" s="80"/>
      <c r="C83" s="80"/>
    </row>
    <row r="84" ht="26.25" customHeight="1" spans="1:3">
      <c r="A84" s="80"/>
      <c r="B84" s="80"/>
      <c r="C84" s="80"/>
    </row>
    <row r="85" ht="26.25" customHeight="1" spans="1:3">
      <c r="A85" s="80"/>
      <c r="B85" s="80"/>
      <c r="C85" s="80"/>
    </row>
    <row r="86" ht="26.25" customHeight="1" spans="1:3">
      <c r="A86" s="80"/>
      <c r="B86" s="80"/>
      <c r="C86" s="80"/>
    </row>
    <row r="87" ht="26.25" customHeight="1" spans="1:3">
      <c r="A87" s="80"/>
      <c r="B87" s="80"/>
      <c r="C87" s="80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paperSize="9" orientation="landscape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A1" sqref="A1"/>
    </sheetView>
  </sheetViews>
  <sheetFormatPr defaultColWidth="9" defaultRowHeight="14.4" outlineLevelRow="7" outlineLevelCol="6"/>
  <cols>
    <col min="1" max="1" width="28.7777777777778" customWidth="1"/>
    <col min="2" max="2" width="16.7777777777778" customWidth="1"/>
    <col min="3" max="3" width="17.7777777777778" customWidth="1"/>
    <col min="4" max="4" width="22.3333333333333" customWidth="1"/>
    <col min="5" max="5" width="24.1111111111111" customWidth="1"/>
    <col min="6" max="6" width="20.1111111111111" customWidth="1"/>
    <col min="7" max="7" width="17.7777777777778" customWidth="1"/>
  </cols>
  <sheetData>
    <row r="1" ht="20.25" customHeight="1" spans="1:7">
      <c r="A1" s="81"/>
      <c r="B1" s="82"/>
      <c r="C1" s="82"/>
      <c r="D1" s="82"/>
      <c r="E1" s="82"/>
      <c r="F1" s="82"/>
      <c r="G1" s="83" t="s">
        <v>213</v>
      </c>
    </row>
    <row r="2" ht="25.5" customHeight="1" spans="1:6">
      <c r="A2" s="84" t="s">
        <v>214</v>
      </c>
      <c r="B2" s="84"/>
      <c r="C2" s="84"/>
      <c r="D2" s="84"/>
      <c r="E2" s="84"/>
      <c r="F2" s="84"/>
    </row>
    <row r="3" ht="21" customHeight="1" spans="1:7">
      <c r="A3" s="85" t="s">
        <v>36</v>
      </c>
      <c r="B3" s="86"/>
      <c r="C3" s="87"/>
      <c r="D3" s="87"/>
      <c r="E3" s="87"/>
      <c r="G3" s="87" t="s">
        <v>37</v>
      </c>
    </row>
    <row r="4" ht="24" customHeight="1" spans="1:7">
      <c r="A4" s="88" t="s">
        <v>215</v>
      </c>
      <c r="B4" s="89" t="s">
        <v>216</v>
      </c>
      <c r="C4" s="90"/>
      <c r="D4" s="90"/>
      <c r="E4" s="90"/>
      <c r="F4" s="90"/>
      <c r="G4" s="91"/>
    </row>
    <row r="5" ht="27" customHeight="1" spans="1:7">
      <c r="A5" s="88"/>
      <c r="B5" s="92" t="s">
        <v>73</v>
      </c>
      <c r="C5" s="88" t="s">
        <v>217</v>
      </c>
      <c r="D5" s="88" t="s">
        <v>218</v>
      </c>
      <c r="E5" s="88" t="s">
        <v>219</v>
      </c>
      <c r="F5" s="88" t="s">
        <v>220</v>
      </c>
      <c r="G5" s="93" t="s">
        <v>221</v>
      </c>
    </row>
    <row r="6" s="57" customFormat="1" ht="26.25" customHeight="1" spans="1:7">
      <c r="A6" s="94" t="s">
        <v>40</v>
      </c>
      <c r="B6" s="95">
        <f t="shared" ref="B6:G6" si="0">B7</f>
        <v>0.1</v>
      </c>
      <c r="C6" s="95">
        <f t="shared" si="0"/>
        <v>0.1</v>
      </c>
      <c r="D6" s="95">
        <f t="shared" si="0"/>
        <v>0</v>
      </c>
      <c r="E6" s="95">
        <f t="shared" si="0"/>
        <v>0</v>
      </c>
      <c r="F6" s="95">
        <f t="shared" si="0"/>
        <v>0</v>
      </c>
      <c r="G6" s="95">
        <f t="shared" si="0"/>
        <v>0</v>
      </c>
    </row>
    <row r="7" ht="26.25" customHeight="1" spans="1:7">
      <c r="A7" s="94" t="s">
        <v>52</v>
      </c>
      <c r="B7" s="95">
        <v>0.1</v>
      </c>
      <c r="C7" s="95">
        <v>0.1</v>
      </c>
      <c r="D7" s="95">
        <v>0</v>
      </c>
      <c r="E7" s="95">
        <v>0</v>
      </c>
      <c r="F7" s="95">
        <v>0</v>
      </c>
      <c r="G7" s="95">
        <v>0</v>
      </c>
    </row>
    <row r="8" ht="26.25" customHeight="1"/>
  </sheetData>
  <sheetProtection formatCells="0" formatColumns="0" formatRows="0"/>
  <mergeCells count="3">
    <mergeCell ref="A2:F2"/>
    <mergeCell ref="B4:G4"/>
    <mergeCell ref="A4:A5"/>
  </mergeCells>
  <pageMargins left="0.75" right="0.75" top="1" bottom="1" header="0.509722222222222" footer="0.509722222222222"/>
  <pageSetup paperSize="9" orientation="landscape" horizontalDpi="180" verticalDpi="18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showZeros="0" workbookViewId="0">
      <selection activeCell="A1" sqref="A1"/>
    </sheetView>
  </sheetViews>
  <sheetFormatPr defaultColWidth="9" defaultRowHeight="21" customHeight="1" outlineLevelCol="6"/>
  <cols>
    <col min="1" max="3" width="12.1111111111111" customWidth="1"/>
    <col min="4" max="4" width="21.3333333333333" customWidth="1"/>
    <col min="5" max="5" width="12.1111111111111" customWidth="1"/>
    <col min="6" max="6" width="15" customWidth="1"/>
    <col min="7" max="7" width="14" customWidth="1"/>
  </cols>
  <sheetData>
    <row r="1" customHeight="1" spans="1:7">
      <c r="A1" s="58"/>
      <c r="B1" s="58"/>
      <c r="C1" s="58"/>
      <c r="D1" s="59"/>
      <c r="E1" s="60"/>
      <c r="F1" s="60"/>
      <c r="G1" s="60" t="s">
        <v>222</v>
      </c>
    </row>
    <row r="2" customHeight="1" spans="1:7">
      <c r="A2" s="61" t="s">
        <v>223</v>
      </c>
      <c r="B2" s="61"/>
      <c r="C2" s="61"/>
      <c r="D2" s="61"/>
      <c r="E2" s="61"/>
      <c r="F2" s="61"/>
      <c r="G2" s="61"/>
    </row>
    <row r="3" customHeight="1" spans="1:7">
      <c r="A3" s="62" t="s">
        <v>36</v>
      </c>
      <c r="B3" s="62"/>
      <c r="C3" s="63"/>
      <c r="D3" s="64"/>
      <c r="E3" s="65"/>
      <c r="F3" s="60"/>
      <c r="G3" s="60" t="s">
        <v>37</v>
      </c>
    </row>
    <row r="4" customHeight="1" spans="1:7">
      <c r="A4" s="66"/>
      <c r="B4" s="66"/>
      <c r="C4" s="67"/>
      <c r="D4" s="68" t="s">
        <v>224</v>
      </c>
      <c r="E4" s="69" t="s">
        <v>57</v>
      </c>
      <c r="F4" s="70" t="s">
        <v>58</v>
      </c>
      <c r="G4" s="71" t="s">
        <v>62</v>
      </c>
    </row>
    <row r="5" customHeight="1" spans="1:7">
      <c r="A5" s="71" t="s">
        <v>70</v>
      </c>
      <c r="B5" s="71" t="s">
        <v>71</v>
      </c>
      <c r="C5" s="72" t="s">
        <v>72</v>
      </c>
      <c r="D5" s="68"/>
      <c r="E5" s="69"/>
      <c r="F5" s="70"/>
      <c r="G5" s="71"/>
    </row>
    <row r="6" customHeight="1" spans="1:7">
      <c r="A6" s="73" t="s">
        <v>50</v>
      </c>
      <c r="B6" s="73" t="s">
        <v>50</v>
      </c>
      <c r="C6" s="73" t="s">
        <v>50</v>
      </c>
      <c r="D6" s="74" t="s">
        <v>50</v>
      </c>
      <c r="E6" s="74">
        <v>1</v>
      </c>
      <c r="F6" s="74">
        <v>2</v>
      </c>
      <c r="G6" s="75">
        <v>3</v>
      </c>
    </row>
    <row r="7" s="57" customFormat="1" customHeight="1" spans="1:7">
      <c r="A7" s="76"/>
      <c r="B7" s="76"/>
      <c r="C7" s="76"/>
      <c r="D7" s="77"/>
      <c r="E7" s="78"/>
      <c r="F7" s="78"/>
      <c r="G7" s="79"/>
    </row>
    <row r="8" s="38" customFormat="1" customHeight="1" spans="1:1">
      <c r="A8" s="38" t="s">
        <v>225</v>
      </c>
    </row>
    <row r="9" customHeight="1" spans="1:7">
      <c r="A9" s="80"/>
      <c r="B9" s="80"/>
      <c r="C9" s="80"/>
      <c r="D9" s="80"/>
      <c r="E9" s="80"/>
      <c r="F9" s="80"/>
      <c r="G9" s="80"/>
    </row>
    <row r="10" customHeight="1" spans="1:7">
      <c r="A10" s="80"/>
      <c r="B10" s="80"/>
      <c r="C10" s="80"/>
      <c r="D10" s="80"/>
      <c r="E10" s="80"/>
      <c r="F10" s="80"/>
      <c r="G10" s="80"/>
    </row>
    <row r="11" customHeight="1" spans="1:7">
      <c r="A11" s="80"/>
      <c r="B11" s="80"/>
      <c r="C11" s="80"/>
      <c r="D11" s="80"/>
      <c r="E11" s="80"/>
      <c r="F11" s="80"/>
      <c r="G11" s="80"/>
    </row>
    <row r="12" customHeight="1" spans="1:7">
      <c r="A12" s="80"/>
      <c r="B12" s="80"/>
      <c r="C12" s="80"/>
      <c r="D12" s="80"/>
      <c r="E12" s="80"/>
      <c r="F12" s="80"/>
      <c r="G12" s="80"/>
    </row>
    <row r="13" customHeight="1" spans="1:7">
      <c r="A13" s="80"/>
      <c r="B13" s="80"/>
      <c r="C13" s="80"/>
      <c r="D13" s="80"/>
      <c r="E13" s="80"/>
      <c r="F13" s="80"/>
      <c r="G13" s="80"/>
    </row>
  </sheetData>
  <mergeCells count="4">
    <mergeCell ref="D4:D5"/>
    <mergeCell ref="E4:E5"/>
    <mergeCell ref="F4:F5"/>
    <mergeCell ref="G4:G5"/>
  </mergeCells>
  <pageMargins left="0.75" right="0.75" top="1" bottom="1" header="0.5" footer="0.5"/>
  <pageSetup paperSize="9" orientation="portrait" horizontalDpi="180" verticalDpi="18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showGridLines="0" showZeros="0" workbookViewId="0">
      <selection activeCell="A1" sqref="A1"/>
    </sheetView>
  </sheetViews>
  <sheetFormatPr defaultColWidth="9.11111111111111" defaultRowHeight="13.2" outlineLevelCol="7"/>
  <cols>
    <col min="1" max="3" width="3.11111111111111" style="38" customWidth="1"/>
    <col min="4" max="4" width="37.3333333333333" style="38" customWidth="1"/>
    <col min="5" max="7" width="16" style="38" customWidth="1"/>
    <col min="8" max="8" width="9.77777777777778" style="38" customWidth="1"/>
    <col min="9" max="16384" width="9.11111111111111" style="38"/>
  </cols>
  <sheetData>
    <row r="1" ht="12.75" customHeight="1" spans="7:8">
      <c r="G1" s="39" t="s">
        <v>226</v>
      </c>
      <c r="H1"/>
    </row>
    <row r="2" s="35" customFormat="1" ht="19.5" customHeight="1" spans="5:8">
      <c r="E2" s="40" t="s">
        <v>227</v>
      </c>
      <c r="H2"/>
    </row>
    <row r="3" ht="12.75" customHeight="1" spans="7:8">
      <c r="G3" s="39"/>
      <c r="H3"/>
    </row>
    <row r="4" ht="12.75" customHeight="1" spans="1:8">
      <c r="A4" s="37"/>
      <c r="G4" s="39" t="s">
        <v>228</v>
      </c>
      <c r="H4"/>
    </row>
    <row r="5" ht="15.6" customHeight="1" spans="1:8">
      <c r="A5" s="41" t="s">
        <v>103</v>
      </c>
      <c r="B5" s="42"/>
      <c r="C5" s="42"/>
      <c r="D5" s="42"/>
      <c r="E5" s="43" t="s">
        <v>229</v>
      </c>
      <c r="F5" s="43"/>
      <c r="G5" s="43"/>
      <c r="H5"/>
    </row>
    <row r="6" ht="15.6" customHeight="1" spans="1:8">
      <c r="A6" s="44" t="s">
        <v>230</v>
      </c>
      <c r="B6" s="45"/>
      <c r="C6" s="45"/>
      <c r="D6" s="46" t="s">
        <v>231</v>
      </c>
      <c r="E6" s="45" t="s">
        <v>40</v>
      </c>
      <c r="F6" s="45" t="s">
        <v>58</v>
      </c>
      <c r="G6" s="45" t="s">
        <v>62</v>
      </c>
      <c r="H6"/>
    </row>
    <row r="7" ht="15.6" customHeight="1" spans="1:8">
      <c r="A7" s="44"/>
      <c r="B7" s="45"/>
      <c r="C7" s="45"/>
      <c r="D7" s="46"/>
      <c r="E7" s="45"/>
      <c r="F7" s="45"/>
      <c r="G7" s="45"/>
      <c r="H7"/>
    </row>
    <row r="8" ht="15.6" customHeight="1" spans="1:8">
      <c r="A8" s="47"/>
      <c r="B8" s="48"/>
      <c r="C8" s="48"/>
      <c r="D8" s="49"/>
      <c r="E8" s="45"/>
      <c r="F8" s="45"/>
      <c r="G8" s="45"/>
      <c r="H8"/>
    </row>
    <row r="9" ht="15.6" customHeight="1" spans="1:8">
      <c r="A9" s="50" t="s">
        <v>232</v>
      </c>
      <c r="B9" s="51"/>
      <c r="C9" s="51"/>
      <c r="D9" s="51"/>
      <c r="E9" s="46" t="s">
        <v>233</v>
      </c>
      <c r="F9" s="46" t="s">
        <v>234</v>
      </c>
      <c r="G9" s="46" t="s">
        <v>235</v>
      </c>
      <c r="H9"/>
    </row>
    <row r="10" ht="15.6" customHeight="1" spans="1:8">
      <c r="A10" s="50" t="s">
        <v>40</v>
      </c>
      <c r="B10" s="51"/>
      <c r="C10" s="51"/>
      <c r="D10" s="51"/>
      <c r="E10" s="52" t="s">
        <v>236</v>
      </c>
      <c r="F10" s="52" t="s">
        <v>236</v>
      </c>
      <c r="G10" s="52" t="s">
        <v>236</v>
      </c>
      <c r="H10"/>
    </row>
    <row r="11" ht="15.6" customHeight="1" spans="1:8">
      <c r="A11" s="53" t="s">
        <v>236</v>
      </c>
      <c r="B11" s="54"/>
      <c r="C11" s="54"/>
      <c r="D11" s="54" t="s">
        <v>236</v>
      </c>
      <c r="E11" s="55" t="s">
        <v>236</v>
      </c>
      <c r="F11" s="55" t="s">
        <v>236</v>
      </c>
      <c r="G11" s="55" t="s">
        <v>236</v>
      </c>
      <c r="H11"/>
    </row>
    <row r="12" s="36" customFormat="1" ht="15.6" customHeight="1" spans="1:8">
      <c r="A12" s="56" t="s">
        <v>237</v>
      </c>
      <c r="B12" s="56"/>
      <c r="C12" s="56"/>
      <c r="D12" s="56"/>
      <c r="E12" s="56"/>
      <c r="F12" s="56"/>
      <c r="G12" s="56"/>
      <c r="H12"/>
    </row>
    <row r="13" s="37" customFormat="1" ht="12" customHeight="1" spans="1:8">
      <c r="A13" s="37" t="s">
        <v>225</v>
      </c>
      <c r="H13"/>
    </row>
  </sheetData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ageMargins left="0.75" right="0.75" top="1" bottom="1" header="0.5" footer="0.5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部门收支总表（附件1）</vt:lpstr>
      <vt:lpstr>部门收入总表（附件2）</vt:lpstr>
      <vt:lpstr>部门支出总表（附件3）</vt:lpstr>
      <vt:lpstr>财政拨款收支总表（附件4）</vt:lpstr>
      <vt:lpstr>一般公共预算支出表（附件5）</vt:lpstr>
      <vt:lpstr>一般公共预算基本支出表（附件6）</vt:lpstr>
      <vt:lpstr>一般公共预算“三公”经费支出表（附件7）</vt:lpstr>
      <vt:lpstr>政府性基金预算支出表（附件8）</vt:lpstr>
      <vt:lpstr>国有资本经营预算支出表（附件9）</vt:lpstr>
      <vt:lpstr>2021年项目支出绩效目标表（附件10）</vt:lpstr>
      <vt:lpstr>2021年整体支出绩效目标表（附件11）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Sarah</cp:lastModifiedBy>
  <cp:revision>1</cp:revision>
  <dcterms:created xsi:type="dcterms:W3CDTF">2017-02-27T06:46:00Z</dcterms:created>
  <cp:lastPrinted>2017-03-30T03:27:00Z</cp:lastPrinted>
  <dcterms:modified xsi:type="dcterms:W3CDTF">2022-07-20T08:43:13Z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A1321B0F12F44766B7EE3794B6717CB9</vt:lpwstr>
  </property>
  <property fmtid="{D5CDD505-2E9C-101B-9397-08002B2CF9AE}" pid="4" name="EDOID">
    <vt:i4>525128</vt:i4>
  </property>
</Properties>
</file>