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<sst xmlns="http://schemas.openxmlformats.org/spreadsheetml/2006/main" count="22" uniqueCount="20">
  <si>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长沙市市级生态公益林资金补偿发放表</t>
  </si>
  <si>
    <t xml:space="preserve">  单位名称：开福区青竹湖街道                        时间：2023年度                                       单位：亩、元</t>
  </si>
  <si>
    <t>补偿对象</t>
  </si>
  <si>
    <t xml:space="preserve">总面积
（亩） </t>
  </si>
  <si>
    <t>总金额
（元）</t>
  </si>
  <si>
    <t>集体报账支付</t>
  </si>
  <si>
    <t>个人“一卡通”支付</t>
  </si>
  <si>
    <t>备注</t>
  </si>
  <si>
    <t>村级管护
资金</t>
  </si>
  <si>
    <t>个人
面积</t>
  </si>
  <si>
    <t>金额
小计</t>
  </si>
  <si>
    <t>金霞新村社区</t>
  </si>
  <si>
    <t>林农个人补偿资金由乡镇财政“一卡通”支付，集体（街道管护、村级管护）补偿资金实行报账支付。</t>
  </si>
  <si>
    <t>天胜社区
天井</t>
  </si>
  <si>
    <t>霞凝社区</t>
  </si>
  <si>
    <t>新太安社区
太阳山</t>
  </si>
  <si>
    <t>街道管护资金</t>
  </si>
  <si>
    <t>/</t>
  </si>
  <si>
    <t>合  计</t>
  </si>
  <si>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制表人：王冬海                </t>
    </r>
    <r>
      <rPr>
        <sz val="12"/>
        <rFont val="宋体"/>
        <family val="0"/>
      </rPr>
      <t xml:space="preserve">               </t>
    </r>
    <r>
      <rPr>
        <sz val="12"/>
        <rFont val="宋体"/>
        <family val="0"/>
      </rPr>
      <t xml:space="preserve">   审核人：朱炼           </t>
    </r>
    <r>
      <rPr>
        <sz val="12"/>
        <rFont val="宋体"/>
        <family val="0"/>
      </rPr>
      <t xml:space="preserve">                </t>
    </r>
    <r>
      <rPr>
        <sz val="12"/>
        <rFont val="宋体"/>
        <family val="0"/>
      </rPr>
      <t xml:space="preserve">     制表时间：2023年11</t>
    </r>
    <r>
      <rPr>
        <sz val="12"/>
        <rFont val="宋体"/>
        <family val="0"/>
      </rPr>
      <t>月</t>
    </r>
    <r>
      <rPr>
        <sz val="12"/>
        <rFont val="宋体"/>
        <family val="0"/>
      </rPr>
      <t>6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</si>
</sst>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115" zoomScaleNormal="115" workbookViewId="0" topLeftCell="A1">
      <selection activeCell="G14" sqref="G14"/>
    </sheetView>
  </sheetViews>
  <sheetFormatPr defaultColWidth="9.00390625" defaultRowHeight="14.25"/>
  <cols>
    <col min="1" max="1" width="20.25390625" style="0" customWidth="1"/>
    <col min="2" max="2" width="18.00390625" style="0" customWidth="1"/>
    <col min="3" max="3" width="17.00390625" style="0" customWidth="1"/>
    <col min="4" max="4" width="17.125" style="0" customWidth="1"/>
    <col min="5" max="5" width="17.00390625" style="0" customWidth="1"/>
    <col min="6" max="6" width="14.00390625" style="0" customWidth="1"/>
    <col min="7" max="7" width="14.875" style="0" customWidth="1"/>
  </cols>
  <sheetData>
    <row r="1" spans="1:7" ht="51" customHeight="1">
      <c r="A1" s="1" t="s">
        <v>0</v>
      </c>
      <c r="B1" s="1"/>
      <c r="C1" s="1"/>
      <c r="D1" s="1"/>
      <c r="E1" s="1"/>
      <c r="F1" s="1"/>
      <c r="G1" s="1"/>
    </row>
    <row r="2" spans="1:7" ht="23.25" customHeight="1">
      <c r="A2" s="2" t="s">
        <v>1</v>
      </c>
      <c r="B2" s="3"/>
      <c r="C2" s="3"/>
      <c r="D2" s="3"/>
      <c r="E2" s="3"/>
      <c r="F2" s="3"/>
      <c r="G2" s="3"/>
    </row>
    <row r="3" spans="1:7" ht="19.5" customHeight="1">
      <c r="A3" s="4" t="s">
        <v>2</v>
      </c>
      <c r="B3" s="5" t="s">
        <v>3</v>
      </c>
      <c r="C3" s="5" t="s">
        <v>4</v>
      </c>
      <c r="D3" s="4" t="s">
        <v>5</v>
      </c>
      <c r="E3" s="4" t="s">
        <v>6</v>
      </c>
      <c r="F3" s="4"/>
      <c r="G3" s="4" t="s">
        <v>7</v>
      </c>
    </row>
    <row r="4" spans="1:7" ht="14.25">
      <c r="A4" s="4"/>
      <c r="B4" s="4"/>
      <c r="C4" s="4"/>
      <c r="D4" s="5" t="s">
        <v>8</v>
      </c>
      <c r="E4" s="5" t="s">
        <v>9</v>
      </c>
      <c r="F4" s="5" t="s">
        <v>10</v>
      </c>
      <c r="G4" s="4"/>
    </row>
    <row r="5" spans="1:7" ht="21" customHeight="1">
      <c r="A5" s="4"/>
      <c r="B5" s="4"/>
      <c r="C5" s="4"/>
      <c r="D5" s="5"/>
      <c r="E5" s="5"/>
      <c r="F5" s="5"/>
      <c r="G5" s="4"/>
    </row>
    <row r="6" spans="1:7" ht="32.25" customHeight="1">
      <c r="A6" s="6" t="s">
        <v>11</v>
      </c>
      <c r="B6" s="7">
        <v>2111.4</v>
      </c>
      <c r="C6" s="7">
        <f>D6+F6</f>
        <v>59119.200000000004</v>
      </c>
      <c r="D6" s="7">
        <f>B6</f>
        <v>2111.4</v>
      </c>
      <c r="E6" s="7">
        <v>2111.4</v>
      </c>
      <c r="F6" s="7">
        <f>E6*27</f>
        <v>57007.8</v>
      </c>
      <c r="G6" s="8" t="s">
        <v>12</v>
      </c>
    </row>
    <row r="7" spans="1:7" ht="32.25" customHeight="1">
      <c r="A7" s="6" t="s">
        <v>13</v>
      </c>
      <c r="B7" s="7">
        <v>305.2</v>
      </c>
      <c r="C7" s="7">
        <f>D7+F7</f>
        <v>8545.6</v>
      </c>
      <c r="D7" s="7">
        <f>B7</f>
        <v>305.2</v>
      </c>
      <c r="E7" s="7">
        <v>305.2</v>
      </c>
      <c r="F7" s="7">
        <f>E7*27</f>
        <v>8240.4</v>
      </c>
      <c r="G7" s="8"/>
    </row>
    <row r="8" spans="1:7" ht="32.25" customHeight="1">
      <c r="A8" s="9" t="s">
        <v>14</v>
      </c>
      <c r="B8" s="7">
        <v>438.3</v>
      </c>
      <c r="C8" s="7">
        <f>D8+F8</f>
        <v>12272.4</v>
      </c>
      <c r="D8" s="7">
        <f>B8</f>
        <v>438.3</v>
      </c>
      <c r="E8" s="7">
        <v>438.3</v>
      </c>
      <c r="F8" s="7">
        <f>E8*27</f>
        <v>11834.1</v>
      </c>
      <c r="G8" s="8"/>
    </row>
    <row r="9" spans="1:7" ht="32.25" customHeight="1">
      <c r="A9" s="6" t="s">
        <v>15</v>
      </c>
      <c r="B9" s="7">
        <v>334</v>
      </c>
      <c r="C9" s="7">
        <f>D9+F9</f>
        <v>9352</v>
      </c>
      <c r="D9" s="7">
        <f>B9</f>
        <v>334</v>
      </c>
      <c r="E9" s="7">
        <v>334</v>
      </c>
      <c r="F9" s="7">
        <f>E9*27</f>
        <v>9018</v>
      </c>
      <c r="G9" s="8"/>
    </row>
    <row r="10" spans="1:7" ht="32.25" customHeight="1">
      <c r="A10" s="6" t="s">
        <v>16</v>
      </c>
      <c r="B10" s="7" t="s">
        <v>17</v>
      </c>
      <c r="C10" s="7">
        <v>3188.9</v>
      </c>
      <c r="D10" s="7">
        <v>3188.9</v>
      </c>
      <c r="E10" s="10" t="s">
        <v>17</v>
      </c>
      <c r="F10" s="7" t="s">
        <v>17</v>
      </c>
      <c r="G10" s="8"/>
    </row>
    <row r="11" spans="1:7" ht="33.75" customHeight="1">
      <c r="A11" s="6" t="s">
        <v>18</v>
      </c>
      <c r="B11" s="7">
        <f>SUM(B6:B9)</f>
        <v>3188.9</v>
      </c>
      <c r="C11" s="7">
        <f>SUM(C6:C10)</f>
        <v>92478.09999999999</v>
      </c>
      <c r="D11" s="7">
        <f>SUM(D6:D10)</f>
        <v>6377.8</v>
      </c>
      <c r="E11" s="10">
        <f>SUM(E6:E9)</f>
        <v>3188.9</v>
      </c>
      <c r="F11" s="7">
        <f>SUM(F6:F9)</f>
        <v>86100.3</v>
      </c>
      <c r="G11" s="8"/>
    </row>
    <row r="12" spans="1:7" ht="29.25" customHeight="1">
      <c r="A12" s="2" t="s">
        <v>19</v>
      </c>
      <c r="B12" s="3"/>
      <c r="C12" s="3"/>
      <c r="D12" s="3"/>
      <c r="E12" s="3"/>
      <c r="F12" s="3"/>
      <c r="G12" s="3"/>
    </row>
  </sheetData>
  <sheetProtection/>
  <mergeCells count="12">
    <mergeCell ref="A1:G1"/>
    <mergeCell ref="A2:G2"/>
    <mergeCell ref="E3:F3"/>
    <mergeCell ref="A12:G12"/>
    <mergeCell ref="A3:A5"/>
    <mergeCell ref="B3:B5"/>
    <mergeCell ref="C3:C5"/>
    <mergeCell ref="D4:D5"/>
    <mergeCell ref="E4:E5"/>
    <mergeCell ref="F4:F5"/>
    <mergeCell ref="G3:G5"/>
    <mergeCell ref="G6:G1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// - 流逝 ， Orz</cp:lastModifiedBy>
  <cp:lastPrinted>2023-11-06T02:02:31Z</cp:lastPrinted>
  <dcterms:created xsi:type="dcterms:W3CDTF">2016-11-25T07:15:03Z</dcterms:created>
  <dcterms:modified xsi:type="dcterms:W3CDTF">2023-11-15T07:58:42Z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B25866A6405640A78690C8AB2CF53193_13</vt:lpwstr>
  </property>
</Properties>
</file>